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35" documentId="120_S{2AC9BD13-BADA-5192-A53E-5A8FF88502F6}" xr6:coauthVersionLast="47" xr6:coauthVersionMax="47" xr10:uidLastSave="{8B043696-1628-471F-ADEA-D67A72B5B96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<sst xmlns="http://schemas.openxmlformats.org/spreadsheetml/2006/main" count="180281" uniqueCount="39125">
  <si>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</si>
  <si>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</si>
  <si>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</si>
  <si>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</si>
  <si>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</si>
  <si>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</si>
  <si>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</si>
  <si>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</si>
  <si>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</si>
  <si>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</si>
  <si>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</si>
  <si>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</si>
  <si>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</si>
  <si>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</si>
  <si>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</si>
  <si>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</si>
  <si>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</si>
  <si>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</si>
  <si>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</si>
  <si>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</si>
  <si>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</si>
  <si>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</si>
  <si>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</si>
  <si>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</si>
  <si>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</si>
  <si>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</si>
  <si>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</si>
  <si>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</si>
  <si>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</si>
  <si>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</si>
  <si>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</si>
  <si>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</si>
  <si>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</si>
  <si>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</si>
  <si>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</si>
  <si>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</si>
  <si>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</si>
  <si>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</si>
  <si>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</si>
  <si>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</si>
  <si>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</si>
  <si>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</si>
  <si>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</si>
  <si>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</si>
  <si>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</si>
  <si>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</si>
  <si>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</si>
  <si>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</si>
  <si>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</si>
  <si>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</si>
  <si>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</si>
  <si>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</si>
  <si>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</si>
  <si>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</si>
  <si>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</si>
  <si>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</si>
  <si>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</si>
  <si>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</si>
  <si>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</si>
  <si>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</si>
  <si>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</si>
  <si>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</si>
  <si>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</si>
  <si>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</si>
  <si>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</si>
  <si>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</si>
  <si>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</si>
  <si>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</si>
  <si>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</si>
  <si>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</si>
  <si>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</si>
  <si>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</si>
  <si>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</si>
  <si>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</si>
  <si>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</si>
  <si>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</si>
  <si>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</si>
  <si>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</si>
  <si>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</si>
  <si>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</si>
  <si>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</si>
  <si>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</si>
  <si>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</si>
  <si>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</si>
  <si>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</si>
  <si>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</si>
  <si>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</si>
  <si>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</si>
  <si>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</si>
  <si>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</si>
  <si>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</si>
  <si>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</si>
  <si>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</si>
  <si>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</si>
  <si>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</si>
  <si>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</si>
  <si>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</si>
  <si>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</si>
  <si>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</si>
  <si>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</si>
  <si>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</si>
  <si>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</si>
  <si>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</si>
  <si>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</si>
  <si>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</si>
  <si>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</si>
  <si>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</si>
  <si>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</si>
  <si>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</si>
  <si>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</si>
  <si>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</si>
  <si>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</si>
  <si>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</si>
  <si>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</si>
  <si>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</si>
  <si>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</si>
  <si>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</si>
  <si>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</si>
  <si>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</si>
  <si>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</si>
  <si>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</si>
  <si>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</si>
  <si>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</si>
  <si>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</si>
  <si>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</si>
  <si>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</si>
  <si>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</si>
  <si>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</si>
  <si>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</si>
  <si>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</si>
  <si>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</si>
  <si>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</si>
  <si>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</si>
  <si>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</si>
  <si>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</si>
  <si>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</si>
  <si>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</si>
  <si>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</si>
  <si>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</si>
  <si>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</si>
  <si>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</si>
  <si>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</si>
  <si>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</si>
  <si>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</si>
  <si>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</si>
  <si>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</si>
  <si>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</si>
  <si>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</si>
  <si>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</si>
  <si>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</si>
  <si>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</si>
  <si>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</si>
  <si>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</si>
  <si>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</si>
  <si>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</si>
  <si>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</si>
  <si>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</si>
  <si>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</si>
  <si>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</si>
  <si>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</si>
  <si>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</si>
  <si>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</si>
  <si>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</si>
  <si>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</si>
  <si>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</si>
  <si>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</si>
  <si>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</si>
  <si>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</si>
  <si>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</si>
  <si>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</si>
  <si>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</si>
  <si>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</si>
  <si>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</si>
  <si>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</si>
  <si>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</si>
  <si>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</si>
  <si>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</si>
  <si>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</si>
  <si>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</si>
  <si>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</si>
  <si>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</si>
  <si>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</si>
  <si>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</si>
  <si>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</si>
  <si>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</si>
  <si>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</si>
  <si>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</si>
  <si>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</si>
  <si>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</si>
  <si>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</si>
  <si>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</si>
  <si>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</si>
  <si>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</si>
  <si>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</si>
  <si>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</si>
  <si>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</si>
  <si>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</si>
  <si>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</si>
  <si>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</si>
  <si>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</si>
  <si>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</si>
  <si>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</si>
  <si>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</si>
  <si>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</si>
  <si>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</si>
  <si>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</si>
  <si>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</si>
  <si>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</si>
  <si>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</si>
  <si>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</si>
  <si>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</si>
  <si>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</si>
  <si>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</si>
  <si>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</si>
  <si>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</si>
  <si>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</si>
  <si>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</si>
  <si>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</si>
  <si>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</si>
  <si>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</si>
  <si>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</si>
  <si>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</si>
  <si>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</si>
  <si>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</si>
  <si>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</si>
  <si>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</si>
  <si>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</si>
  <si>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</si>
  <si>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</si>
  <si>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</si>
  <si>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</si>
  <si>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</si>
  <si>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</si>
  <si>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</si>
  <si>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</si>
  <si>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</si>
  <si>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</si>
  <si>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</si>
  <si>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</si>
  <si>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</si>
  <si>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</si>
  <si>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</si>
  <si>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</si>
  <si>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</si>
  <si>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</si>
  <si>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</si>
  <si>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</si>
  <si>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</si>
  <si>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</si>
  <si>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</si>
  <si>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</si>
  <si>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</si>
  <si>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</si>
  <si>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</si>
  <si>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</si>
  <si>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</si>
  <si>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</si>
  <si>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</si>
  <si>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</si>
  <si>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</si>
  <si>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</si>
  <si>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</si>
  <si>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</si>
  <si>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</si>
  <si>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</si>
  <si>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</si>
  <si>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</si>
  <si>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</si>
  <si>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</si>
  <si>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</si>
  <si>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</si>
  <si>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</si>
  <si>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</si>
  <si>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</si>
  <si>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</si>
  <si>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</si>
  <si>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</si>
  <si>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</si>
  <si>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</si>
  <si>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</si>
  <si>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</si>
  <si>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</si>
  <si>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</si>
  <si>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</si>
  <si>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</si>
  <si>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</si>
  <si>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</si>
  <si>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</si>
  <si>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</si>
  <si>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</si>
  <si>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</si>
  <si>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</si>
  <si>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</si>
  <si>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</si>
  <si>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</si>
  <si>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</si>
  <si>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</si>
  <si>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</si>
  <si>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</si>
  <si>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</si>
  <si>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</si>
  <si>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</si>
  <si>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</si>
  <si>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</si>
  <si>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</si>
  <si>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</si>
  <si>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</si>
  <si>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</si>
  <si>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</si>
  <si>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</si>
  <si>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</si>
  <si>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</si>
  <si>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</si>
  <si>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</si>
  <si>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</si>
  <si>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</si>
  <si>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</si>
  <si>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</si>
  <si>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</si>
  <si>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</si>
  <si>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</si>
  <si>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</si>
  <si>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</si>
  <si>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</si>
  <si>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</si>
  <si>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</si>
  <si>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</si>
  <si>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</si>
  <si>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</si>
  <si>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</si>
  <si>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</si>
  <si>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</si>
  <si>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</si>
  <si>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</si>
  <si>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</si>
  <si>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</si>
  <si>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</si>
  <si>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</si>
  <si>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</si>
  <si>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</si>
  <si>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</si>
  <si>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</si>
  <si>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</si>
  <si>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</si>
  <si>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</si>
  <si>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</si>
  <si>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</si>
  <si>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</si>
  <si>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</si>
  <si>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</si>
  <si>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</si>
  <si>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</si>
  <si>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</si>
  <si>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</si>
  <si>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</si>
  <si>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</si>
  <si>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</si>
  <si>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</si>
  <si>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</si>
  <si>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</si>
  <si>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</si>
  <si>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</si>
  <si>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</si>
  <si>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</si>
  <si>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</si>
  <si>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</si>
  <si>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</si>
  <si>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</si>
  <si>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</si>
  <si>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</si>
  <si>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</si>
  <si>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</si>
  <si>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</si>
  <si>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</si>
  <si>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</si>
  <si>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</si>
  <si>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</si>
  <si>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</si>
  <si>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</si>
  <si>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</si>
  <si>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</si>
  <si>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</si>
  <si>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</si>
  <si>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</si>
  <si>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</si>
  <si>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</si>
  <si>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</si>
  <si>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</si>
  <si>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</si>
  <si>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</si>
  <si>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</si>
  <si>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</si>
  <si>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</si>
  <si>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</si>
  <si>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</si>
  <si>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</si>
  <si>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</si>
  <si>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</si>
  <si>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</si>
  <si>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</si>
  <si>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</si>
  <si>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</si>
  <si>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</si>
  <si>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</si>
  <si>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</si>
  <si>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</si>
  <si>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</si>
  <si>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</si>
  <si>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</si>
  <si>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</si>
  <si>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</si>
  <si>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</si>
  <si>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</si>
  <si>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</si>
  <si>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</si>
  <si>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</si>
  <si>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</si>
  <si>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</si>
  <si>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</si>
  <si>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</si>
  <si>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</si>
  <si>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</si>
  <si>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</si>
  <si>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</si>
  <si>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</si>
  <si>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</si>
  <si>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</si>
  <si>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</si>
  <si>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</si>
  <si>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</si>
  <si>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</si>
  <si>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</si>
  <si>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</si>
  <si>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</si>
  <si>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</si>
  <si>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</si>
  <si>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</si>
  <si>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</si>
  <si>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</si>
  <si>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</si>
  <si>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</si>
  <si>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</si>
  <si>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</si>
  <si>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</si>
  <si>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</si>
  <si>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</si>
  <si>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</si>
  <si>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</si>
  <si>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</si>
  <si>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</si>
  <si>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</si>
  <si>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</si>
  <si>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</si>
  <si>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</si>
  <si>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</si>
  <si>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</si>
  <si>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</si>
  <si>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</si>
  <si>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</si>
  <si>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</si>
  <si>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</si>
  <si>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</si>
  <si>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</si>
  <si>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</si>
  <si>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</si>
  <si>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</si>
  <si>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</si>
  <si>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</si>
  <si>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</si>
  <si>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</si>
  <si>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</si>
  <si>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</si>
  <si>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</si>
  <si>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</si>
  <si>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</si>
  <si>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</si>
  <si>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</si>
  <si>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</si>
  <si>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</si>
  <si>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</si>
  <si>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</si>
  <si>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</si>
  <si>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</si>
  <si>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</si>
  <si>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</si>
  <si>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</si>
  <si>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</si>
  <si>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</si>
  <si>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</si>
  <si>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</si>
  <si>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</si>
  <si>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</si>
  <si>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</si>
  <si>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</si>
  <si>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</si>
  <si>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</si>
  <si>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</si>
  <si>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</si>
  <si>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</si>
  <si>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</si>
  <si>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</si>
  <si>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</si>
  <si>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</si>
  <si>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</si>
  <si>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</si>
  <si>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</si>
  <si>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</si>
  <si>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</si>
  <si>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</si>
  <si>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</si>
  <si>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</si>
  <si>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</si>
  <si>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</si>
  <si>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</si>
  <si>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</si>
  <si>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</si>
  <si>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</si>
  <si>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</si>
  <si>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</si>
  <si>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</si>
  <si>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</si>
  <si>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</si>
  <si>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</si>
  <si>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</si>
  <si>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</si>
  <si>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</si>
  <si>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</si>
  <si>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</si>
  <si>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</si>
  <si>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</si>
  <si>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</si>
  <si>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</si>
  <si>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</si>
  <si>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</si>
  <si>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</si>
  <si>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</si>
  <si>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</si>
  <si>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</si>
  <si>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</si>
  <si>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</si>
  <si>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</si>
  <si>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</si>
  <si>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</si>
  <si>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</si>
  <si>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</si>
  <si>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</si>
  <si>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</si>
  <si>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</si>
  <si>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</si>
  <si>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</si>
  <si>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</si>
  <si>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</si>
  <si>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</si>
  <si>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</si>
  <si>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</si>
  <si>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</si>
  <si>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</si>
  <si>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</si>
  <si>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</si>
  <si>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</si>
  <si>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</si>
  <si>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</si>
  <si>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</si>
  <si>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</si>
  <si>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</si>
  <si>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</si>
  <si>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</si>
  <si>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</si>
  <si>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</si>
  <si>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</si>
  <si>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</si>
  <si>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</si>
  <si>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</si>
  <si>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</si>
  <si>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</si>
  <si>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</si>
  <si>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</si>
  <si>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</si>
  <si>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</si>
  <si>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</si>
  <si>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</si>
  <si>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</si>
  <si>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</si>
  <si>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</si>
  <si>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</si>
  <si>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</si>
  <si>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</si>
  <si>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</si>
  <si>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</si>
  <si>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</si>
  <si>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</si>
  <si>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</si>
  <si>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</si>
  <si>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</si>
  <si>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</si>
  <si>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</si>
  <si>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</si>
  <si>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</si>
  <si>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</si>
  <si>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</si>
  <si>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</si>
  <si>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</si>
  <si>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</si>
  <si>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</si>
  <si>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</si>
  <si>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</si>
  <si>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</si>
  <si>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</si>
  <si>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</si>
  <si>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</si>
  <si>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</si>
  <si>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</si>
  <si>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</si>
  <si>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</si>
  <si>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</si>
  <si>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</si>
  <si>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</si>
  <si>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</si>
  <si>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</si>
  <si>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</si>
  <si>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</si>
  <si>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</si>
  <si>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</si>
  <si>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</si>
  <si>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</si>
  <si>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</si>
  <si>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</si>
  <si>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</si>
  <si>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</si>
  <si>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</si>
  <si>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</si>
  <si>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</si>
  <si>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</si>
  <si>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</si>
  <si>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</si>
  <si>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</si>
  <si>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</si>
  <si>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</si>
  <si>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</si>
  <si>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</si>
  <si>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</si>
  <si>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</si>
  <si>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</si>
  <si>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</si>
  <si>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</si>
  <si>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</si>
  <si>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</si>
  <si>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</si>
  <si>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</si>
  <si>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</si>
  <si>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</si>
  <si>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</si>
  <si>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</si>
  <si>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</si>
  <si>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</si>
  <si>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</si>
  <si>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</si>
  <si>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</si>
  <si>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</si>
  <si>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</si>
  <si>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</si>
  <si>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</si>
  <si>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</si>
  <si>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</si>
  <si>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</si>
  <si>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</si>
  <si>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</si>
  <si>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</si>
  <si>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</si>
  <si>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</si>
  <si>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</si>
  <si>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</si>
  <si>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</si>
  <si>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</si>
  <si>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</si>
  <si>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</si>
  <si>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</si>
  <si>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</si>
  <si>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</si>
  <si>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</si>
  <si>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</si>
  <si>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</si>
  <si>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</si>
  <si>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</si>
  <si>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</si>
  <si>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</si>
  <si>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</si>
  <si>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</si>
  <si>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</si>
  <si>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</si>
  <si>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</si>
  <si>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</si>
  <si>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</si>
  <si>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</si>
  <si>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</si>
  <si>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</si>
  <si>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</si>
  <si>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</si>
  <si>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</si>
  <si>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</si>
  <si>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</si>
  <si>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</si>
  <si>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</si>
  <si>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</si>
  <si>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</si>
  <si>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</si>
  <si>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</si>
  <si>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</si>
  <si>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</si>
  <si>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</si>
  <si>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</si>
  <si>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</si>
  <si>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</si>
  <si>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</si>
  <si>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</si>
  <si>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</si>
  <si>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</si>
  <si>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</si>
  <si>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</si>
  <si>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</si>
  <si>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</si>
  <si>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</si>
  <si>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</si>
  <si>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</si>
  <si>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</si>
  <si>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</si>
  <si>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</si>
  <si>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</si>
  <si>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</si>
  <si>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</si>
  <si>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</si>
  <si>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</si>
  <si>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</si>
  <si>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</si>
  <si>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</si>
  <si>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</si>
  <si>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</si>
  <si>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</si>
  <si>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</si>
  <si>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</si>
  <si>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</si>
  <si>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</si>
  <si>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</si>
  <si>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</si>
  <si>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</si>
  <si>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</si>
  <si>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</si>
  <si>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</si>
  <si>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</si>
  <si>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</si>
  <si>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</si>
  <si>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</si>
  <si>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</si>
  <si>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</si>
  <si>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</si>
  <si>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</si>
  <si>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</si>
  <si>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</si>
  <si>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</si>
  <si>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</si>
  <si>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</si>
  <si>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</si>
  <si>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</si>
  <si>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</si>
  <si>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</si>
  <si>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</si>
  <si>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</si>
  <si>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</si>
  <si>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</si>
  <si>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</si>
  <si>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</si>
  <si>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</si>
  <si>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</si>
  <si>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</si>
  <si>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</si>
  <si>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</si>
  <si>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</si>
  <si>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</si>
  <si>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</si>
  <si>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</si>
  <si>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</si>
  <si>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</si>
  <si>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</si>
  <si>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</si>
  <si>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</si>
  <si>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</si>
  <si>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</si>
  <si>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</si>
  <si>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</si>
  <si>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</si>
  <si>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</si>
  <si>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</si>
  <si>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</si>
  <si>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</si>
  <si>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</si>
  <si>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</si>
  <si>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</si>
  <si>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</si>
  <si>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</si>
  <si>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</si>
  <si>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</si>
  <si>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</si>
  <si>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</si>
  <si>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</si>
  <si>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</si>
  <si>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</si>
  <si>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</si>
  <si>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</si>
  <si>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</si>
  <si>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</si>
  <si>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</si>
  <si>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</si>
  <si>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</si>
  <si>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</si>
  <si>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</si>
  <si>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</si>
  <si>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</si>
  <si>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</si>
  <si>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</si>
  <si>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</si>
  <si>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</si>
  <si>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</si>
  <si>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</si>
  <si>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</si>
  <si>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</si>
  <si>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</si>
  <si>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</si>
  <si>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</si>
  <si>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</si>
  <si>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</si>
  <si>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</si>
  <si>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</si>
  <si>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</si>
  <si>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</si>
  <si>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</si>
  <si>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</si>
  <si>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</si>
  <si>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</si>
  <si>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</si>
  <si>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</si>
  <si>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</si>
  <si>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</si>
  <si>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</si>
  <si>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</si>
  <si>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</si>
  <si>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</si>
  <si>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</si>
  <si>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</si>
  <si>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</si>
  <si>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</si>
  <si>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</si>
  <si>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</si>
  <si>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</si>
  <si>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</si>
  <si>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</si>
  <si>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</si>
  <si>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</si>
  <si>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</si>
  <si>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</si>
  <si>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</si>
  <si>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</si>
  <si>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</si>
  <si>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</si>
  <si>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</si>
  <si>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</si>
  <si>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</si>
  <si>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</si>
  <si>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</si>
  <si>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</si>
  <si>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</si>
  <si>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</si>
  <si>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</si>
  <si>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</si>
  <si>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</si>
  <si>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</si>
  <si>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</si>
  <si>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</si>
  <si>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</si>
  <si>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</si>
  <si>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</si>
  <si>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</si>
  <si>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</si>
  <si>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</si>
  <si>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</si>
  <si>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</si>
  <si>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</si>
  <si>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</si>
  <si>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</si>
  <si>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</si>
  <si>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</si>
  <si>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</si>
  <si>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</si>
  <si>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</si>
  <si>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</si>
  <si>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</si>
  <si>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</si>
  <si>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</si>
  <si>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</si>
  <si>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</si>
  <si>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</si>
  <si>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</si>
  <si>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</si>
  <si>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</si>
  <si>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</si>
  <si>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</si>
  <si>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</si>
  <si>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</si>
  <si>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</si>
  <si>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</si>
  <si>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</si>
  <si>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</si>
  <si>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</si>
  <si>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</si>
  <si>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</si>
  <si>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</si>
  <si>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</si>
  <si>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</si>
  <si>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</si>
  <si>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</si>
  <si>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</si>
  <si>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</si>
  <si>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</si>
  <si>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</si>
  <si>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</si>
  <si>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</si>
  <si>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</si>
  <si>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</si>
  <si>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</si>
  <si>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</si>
  <si>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</si>
  <si>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</si>
  <si>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</si>
  <si>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</si>
  <si>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</si>
  <si>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</si>
  <si>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</si>
  <si>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</si>
  <si>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</si>
  <si>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</si>
  <si>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</si>
  <si>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</si>
  <si>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</si>
  <si>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</si>
  <si>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</si>
  <si>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</si>
  <si>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</si>
  <si>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</si>
  <si>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</si>
  <si>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</si>
  <si>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</si>
  <si>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</si>
  <si>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</si>
  <si>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</si>
  <si>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</si>
  <si>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</si>
  <si>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</si>
  <si>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</si>
  <si>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</si>
  <si>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</si>
  <si>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</si>
  <si>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</si>
  <si>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</si>
  <si>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</si>
  <si>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</si>
  <si>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</si>
  <si>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</si>
  <si>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</si>
  <si>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</si>
  <si>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</si>
  <si>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</si>
  <si>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</si>
  <si>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</si>
  <si>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</si>
  <si>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</si>
  <si>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</si>
  <si>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</si>
  <si>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</si>
  <si>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</si>
  <si>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</si>
  <si>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</si>
  <si>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</si>
  <si>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</si>
  <si>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</si>
  <si>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</si>
  <si>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</si>
  <si>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</si>
  <si>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</si>
  <si>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</si>
  <si>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</si>
  <si>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</si>
  <si>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</si>
  <si>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</si>
  <si>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</si>
  <si>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</si>
  <si>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</si>
  <si>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</si>
  <si>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</si>
  <si>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</si>
  <si>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</si>
  <si>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</si>
  <si>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</si>
  <si>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</si>
  <si>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</si>
  <si>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</si>
  <si>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</si>
  <si>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</si>
  <si>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</si>
  <si>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</si>
  <si>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</si>
  <si>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</si>
  <si>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</si>
  <si>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</si>
  <si>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</si>
  <si>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</si>
  <si>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</si>
  <si>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</si>
  <si>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</si>
  <si>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</si>
  <si>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</si>
  <si>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</si>
  <si>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</si>
  <si>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</si>
  <si>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</si>
  <si>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</si>
  <si>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</si>
  <si>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</si>
  <si>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</si>
  <si>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</si>
  <si>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</si>
  <si>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</si>
  <si>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</si>
  <si>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</si>
  <si>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</si>
  <si>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</si>
  <si>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</si>
  <si>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</si>
  <si>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</si>
  <si>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</si>
  <si>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</si>
  <si>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</si>
  <si>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</si>
  <si>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</si>
  <si>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</si>
  <si>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</si>
  <si>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</si>
  <si>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</si>
  <si>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</si>
  <si>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</si>
  <si>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</si>
  <si>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</si>
  <si>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</si>
  <si>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</si>
  <si>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</si>
  <si>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</si>
  <si>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</si>
  <si>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</si>
  <si>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</si>
  <si>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</si>
  <si>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</si>
  <si>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</si>
  <si>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</si>
  <si>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</si>
  <si>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</si>
  <si>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</si>
  <si>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</si>
  <si>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</si>
  <si>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</si>
  <si>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</si>
  <si>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</si>
  <si>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</si>
  <si>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</si>
  <si>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</si>
  <si>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</si>
  <si>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</si>
  <si>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</si>
  <si>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</si>
  <si>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</si>
  <si>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</si>
  <si>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</si>
  <si>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</si>
  <si>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</si>
  <si>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</si>
  <si>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</si>
  <si>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</si>
  <si>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</si>
  <si>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</si>
  <si>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</si>
  <si>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</si>
  <si>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</si>
  <si>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</si>
  <si>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</si>
  <si>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</si>
  <si>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</si>
  <si>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</si>
  <si>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</si>
  <si>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</si>
  <si>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</si>
  <si>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</si>
  <si>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</si>
  <si>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</si>
  <si>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</si>
  <si>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</si>
  <si>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</si>
  <si>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</si>
  <si>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</si>
  <si>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</si>
  <si>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</si>
  <si>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</si>
  <si>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</si>
  <si>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</si>
  <si>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</si>
  <si>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</si>
  <si>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</si>
  <si>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</si>
  <si>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</si>
  <si>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</si>
  <si>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</si>
  <si>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</si>
  <si>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</si>
  <si>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</si>
  <si>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</si>
  <si>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</si>
  <si>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</si>
  <si>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</si>
  <si>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</si>
  <si>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</si>
  <si>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</si>
  <si>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</si>
  <si>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</si>
  <si>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</si>
  <si>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</si>
  <si>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</si>
  <si>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</si>
  <si>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</si>
  <si>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</si>
  <si>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</si>
  <si>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</si>
  <si>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</si>
  <si>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</si>
  <si>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</si>
  <si>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</si>
  <si>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</si>
  <si>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</si>
  <si>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</si>
  <si>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</si>
  <si>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</si>
  <si>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</si>
  <si>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</si>
  <si>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</si>
  <si>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</si>
  <si>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</si>
  <si>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</si>
  <si>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</si>
  <si>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</si>
  <si>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</si>
  <si>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</si>
  <si>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</si>
  <si>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</si>
  <si>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</si>
  <si>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</si>
  <si>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</si>
  <si>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</si>
  <si>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</si>
  <si>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</si>
  <si>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</si>
  <si>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</si>
  <si>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</si>
  <si>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</si>
  <si>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</si>
  <si>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</si>
  <si>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</si>
  <si>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</si>
  <si>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</si>
  <si>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</si>
  <si>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</si>
  <si>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</si>
  <si>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</si>
  <si>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</si>
  <si>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</si>
  <si>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</si>
  <si>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</si>
  <si>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</si>
  <si>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</si>
  <si>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</si>
  <si>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</si>
  <si>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</si>
  <si>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</si>
  <si>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</si>
  <si>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</si>
  <si>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</si>
  <si>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</si>
  <si>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</si>
  <si>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</si>
  <si>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</si>
  <si>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</si>
  <si>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</si>
  <si>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</si>
  <si>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</si>
  <si>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</si>
  <si>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</si>
  <si>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</si>
  <si>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</si>
  <si>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</si>
  <si>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</si>
  <si>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</si>
  <si>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</si>
  <si>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</si>
  <si>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</si>
  <si>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</si>
  <si>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</si>
  <si>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</si>
  <si>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</si>
  <si>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</si>
  <si>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</si>
  <si>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</si>
  <si>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</si>
  <si>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</si>
  <si>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</si>
  <si>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</si>
  <si>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</si>
  <si>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</si>
  <si>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</si>
  <si>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</si>
  <si>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</si>
  <si>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</si>
  <si>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</si>
  <si>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</si>
  <si>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</si>
  <si>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</si>
  <si>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</si>
  <si>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</si>
  <si>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</si>
  <si>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</si>
  <si>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</si>
  <si>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</si>
  <si>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</si>
  <si>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</si>
  <si>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</si>
  <si>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</si>
  <si>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</si>
  <si>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</si>
  <si>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</si>
  <si>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</si>
  <si>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</si>
  <si>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</si>
  <si>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</si>
  <si>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</si>
  <si>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</si>
  <si>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</si>
  <si>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</si>
  <si>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</si>
  <si>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</si>
  <si>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</si>
  <si>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</si>
  <si>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</si>
  <si>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</si>
  <si>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</si>
  <si>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</si>
  <si>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</si>
  <si>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</si>
  <si>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</si>
  <si>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</si>
  <si>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</si>
  <si>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</si>
  <si>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</si>
  <si>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</si>
  <si>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</si>
  <si>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</si>
  <si>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</si>
  <si>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</si>
  <si>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</si>
  <si>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</si>
  <si>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</si>
  <si>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</si>
  <si>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</si>
  <si>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</si>
  <si>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</si>
  <si>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</si>
  <si>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</si>
  <si>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</si>
  <si>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</si>
  <si>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</si>
  <si>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</si>
  <si>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</si>
  <si>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</si>
  <si>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</si>
  <si>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</si>
  <si>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</si>
  <si>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</si>
  <si>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</si>
  <si>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</si>
  <si>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</si>
  <si>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</si>
  <si>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</si>
  <si>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</si>
  <si>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</si>
  <si>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</si>
  <si>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</si>
  <si>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</si>
  <si>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</si>
  <si>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</si>
  <si>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</si>
  <si>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</si>
  <si>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</si>
  <si>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</si>
  <si>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</si>
  <si>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</si>
  <si>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</si>
  <si>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</si>
  <si>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</si>
  <si>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</si>
  <si>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</si>
  <si>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</si>
  <si>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</si>
  <si>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</si>
  <si>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</si>
  <si>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</si>
  <si>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</si>
  <si>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</si>
  <si>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</si>
  <si>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</si>
  <si>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</si>
  <si>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</si>
  <si>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</si>
  <si>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</si>
  <si>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</si>
  <si>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</si>
  <si>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</si>
  <si>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</si>
  <si>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</si>
  <si>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</si>
  <si>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</si>
  <si>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</si>
  <si>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</si>
  <si>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</si>
  <si>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</si>
  <si>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</si>
  <si>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</si>
  <si>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</si>
  <si>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</si>
  <si>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</si>
  <si>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</si>
  <si>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</si>
  <si>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</si>
  <si>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</si>
  <si>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</si>
  <si>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</si>
  <si>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</si>
  <si>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</si>
  <si>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</si>
  <si>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</si>
  <si>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</si>
  <si>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</si>
  <si>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</si>
  <si>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</si>
  <si>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</si>
  <si>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</si>
  <si>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</si>
  <si>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</si>
  <si>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</si>
  <si>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</si>
  <si>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</si>
  <si>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</si>
  <si>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</si>
  <si>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</si>
  <si>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</si>
  <si>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</si>
  <si>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</si>
  <si>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</si>
  <si>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</si>
  <si>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</si>
  <si>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</si>
  <si>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</si>
  <si>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</si>
  <si>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</si>
  <si>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</si>
  <si>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</si>
  <si>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</si>
  <si>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</si>
  <si>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</si>
  <si>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</si>
  <si>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</si>
  <si>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</si>
  <si>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</si>
  <si>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</si>
  <si>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</si>
  <si>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</si>
  <si>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</si>
  <si>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</si>
  <si>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</si>
  <si>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</si>
  <si>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</si>
  <si>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</si>
  <si>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</si>
  <si>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</si>
  <si>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</si>
  <si>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</si>
  <si>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</si>
  <si>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</si>
  <si>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</si>
  <si>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</si>
  <si>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</si>
  <si>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</si>
  <si>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</si>
  <si>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</si>
  <si>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</si>
  <si>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</si>
  <si>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</si>
  <si>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</si>
  <si>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</si>
  <si>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</si>
  <si>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</si>
  <si>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</si>
  <si>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</si>
  <si>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</si>
  <si>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</si>
  <si>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</si>
  <si>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</si>
  <si>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</si>
  <si>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</si>
  <si>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</si>
  <si>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</si>
  <si>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</si>
  <si>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</si>
  <si>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</si>
  <si>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</si>
  <si>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</si>
  <si>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</si>
  <si>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</si>
  <si>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</si>
  <si>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</si>
  <si>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</si>
  <si>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</si>
  <si>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</si>
  <si>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</si>
  <si>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</si>
  <si>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</si>
  <si>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</si>
  <si>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</si>
  <si>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</si>
  <si>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</si>
  <si>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</si>
  <si>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</si>
  <si>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</si>
  <si>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</si>
  <si>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</si>
  <si>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</si>
  <si>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</si>
  <si>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</si>
  <si>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</si>
  <si>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</si>
  <si>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</si>
  <si>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</si>
  <si>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</si>
  <si>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</si>
  <si>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</si>
  <si>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</si>
  <si>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</si>
  <si>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</si>
  <si>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</si>
  <si>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</si>
  <si>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</si>
  <si>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</si>
  <si>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</si>
  <si>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</si>
  <si>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</si>
  <si>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</si>
  <si>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</si>
  <si>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</si>
  <si>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</si>
  <si>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</si>
  <si>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</si>
  <si>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</si>
  <si>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</si>
  <si>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</si>
  <si>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</si>
  <si>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</si>
  <si>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</si>
  <si>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</si>
  <si>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</si>
  <si>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</si>
  <si>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</si>
  <si>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</si>
  <si>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</si>
  <si>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</si>
  <si>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</si>
  <si>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</si>
  <si>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</si>
  <si>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</si>
  <si>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</si>
  <si>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</si>
  <si>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</si>
  <si>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</si>
  <si>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</si>
  <si>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</si>
  <si>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</si>
  <si>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</si>
  <si>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</si>
  <si>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</si>
  <si>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</si>
  <si>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</si>
  <si>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</si>
  <si>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</si>
  <si>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</si>
  <si>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</si>
  <si>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</si>
  <si>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</si>
  <si>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</si>
  <si>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</si>
  <si>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</si>
  <si>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</si>
  <si>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</si>
  <si>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</si>
  <si>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</si>
  <si>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</si>
  <si>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</si>
  <si>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</si>
  <si>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</si>
  <si>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</si>
  <si>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</si>
  <si>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</si>
  <si>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</si>
  <si>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</si>
  <si>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</si>
  <si>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</si>
  <si>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</si>
  <si>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</si>
  <si>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</si>
  <si>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</si>
  <si>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</si>
  <si>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</si>
  <si>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</si>
  <si>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</si>
  <si>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</si>
  <si>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</si>
  <si>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</si>
  <si>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</si>
  <si>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</si>
  <si>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</si>
  <si>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</si>
  <si>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</si>
  <si>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</si>
  <si>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</si>
  <si>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</si>
  <si>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</si>
  <si>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</si>
  <si>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</si>
  <si>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</si>
  <si>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</si>
  <si>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</si>
  <si>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</si>
  <si>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</si>
  <si>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</si>
  <si>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</si>
  <si>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</si>
  <si>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</si>
  <si>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</si>
  <si>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</si>
  <si>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</si>
  <si>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</si>
  <si>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</si>
  <si>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</si>
  <si>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</si>
  <si>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</si>
  <si>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</si>
  <si>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</si>
  <si>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</si>
  <si>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</si>
  <si>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</si>
  <si>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</si>
  <si>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</si>
  <si>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</si>
  <si>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</si>
  <si>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</si>
  <si>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</si>
  <si>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</si>
  <si>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</si>
  <si>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</si>
  <si>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</si>
  <si>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</si>
  <si>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</si>
  <si>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</si>
  <si>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</si>
  <si>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</si>
  <si>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</si>
  <si>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</si>
  <si>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</si>
  <si>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</si>
  <si>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</si>
  <si>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</si>
  <si>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</si>
  <si>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</si>
  <si>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</si>
  <si>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</si>
  <si>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</si>
  <si>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</si>
  <si>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</si>
  <si>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</si>
  <si>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</si>
  <si>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</si>
  <si>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</si>
  <si>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</si>
  <si>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</si>
  <si>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</si>
  <si>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</si>
  <si>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</si>
  <si>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</si>
  <si>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</si>
  <si>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</si>
  <si>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</si>
  <si>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</si>
  <si>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</si>
  <si>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</si>
  <si>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</si>
  <si>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</si>
  <si>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</si>
  <si>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</si>
  <si>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</si>
  <si>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</si>
  <si>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</si>
  <si>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</si>
  <si>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</si>
  <si>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</si>
  <si>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</si>
  <si>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</si>
  <si>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</si>
  <si>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</si>
  <si>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</si>
  <si>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</si>
  <si>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</si>
  <si>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</si>
  <si>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</si>
  <si>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</si>
  <si>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</si>
  <si>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</si>
  <si>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</si>
  <si>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</si>
  <si>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</si>
  <si>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</si>
  <si>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</si>
  <si>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</si>
  <si>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</si>
  <si>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</si>
  <si>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</si>
  <si>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</si>
  <si>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</si>
  <si>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</si>
  <si>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</si>
  <si>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</si>
  <si>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</si>
  <si>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</si>
  <si>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</si>
  <si>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</si>
  <si>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</si>
  <si>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</si>
  <si>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</si>
  <si>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</si>
  <si>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</si>
  <si>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</si>
  <si>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</si>
  <si>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</si>
  <si>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</si>
  <si>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</si>
  <si>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</si>
  <si>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</si>
  <si>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</si>
  <si>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</si>
  <si>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</si>
  <si>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</si>
  <si>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</si>
  <si>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</si>
  <si>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</si>
  <si>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</si>
  <si>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</si>
  <si>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</si>
  <si>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</si>
  <si>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</si>
  <si>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</si>
  <si>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</si>
  <si>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</si>
  <si>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</si>
  <si>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</si>
  <si>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</si>
  <si>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</si>
  <si>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</si>
  <si>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</si>
  <si>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</si>
  <si>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</si>
  <si>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</si>
  <si>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</si>
  <si>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</si>
  <si>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</si>
  <si>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</si>
  <si>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</si>
  <si>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</si>
  <si>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</si>
  <si>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</si>
  <si>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</si>
  <si>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</si>
  <si>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</si>
  <si>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</si>
  <si>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</si>
  <si>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</si>
  <si>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</si>
  <si>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</si>
  <si>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</si>
  <si>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</si>
  <si>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</si>
  <si>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</si>
  <si>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</si>
  <si>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</si>
  <si>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</si>
  <si>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</si>
  <si>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</si>
  <si>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</si>
  <si>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</si>
  <si>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</si>
  <si>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</si>
  <si>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</si>
  <si>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</si>
  <si>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</si>
  <si>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</si>
  <si>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</si>
  <si>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</si>
  <si>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</si>
  <si>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</si>
  <si>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</si>
  <si>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</si>
  <si>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</si>
  <si>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</si>
  <si>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</si>
  <si>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</si>
  <si>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</si>
  <si>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</si>
  <si>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</si>
  <si>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</si>
  <si>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</si>
  <si>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</si>
  <si>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</si>
  <si>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</si>
  <si>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</si>
  <si>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</si>
  <si>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</si>
  <si>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</si>
  <si>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</si>
  <si>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</si>
  <si>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</si>
  <si>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</si>
  <si>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</si>
  <si>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</si>
  <si>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</si>
  <si>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</si>
  <si>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</si>
  <si>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</si>
  <si>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</si>
  <si>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</si>
  <si>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</si>
  <si>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</si>
  <si>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</si>
  <si>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</si>
  <si>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</si>
  <si>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</si>
  <si>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</si>
  <si>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</si>
  <si>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</si>
  <si>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</si>
  <si>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</si>
  <si>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</si>
  <si>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</si>
  <si>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</si>
  <si>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</si>
  <si>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</si>
  <si>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</si>
  <si>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</si>
  <si>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</si>
  <si>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</si>
  <si>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</si>
  <si>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</si>
  <si>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</si>
  <si>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</si>
  <si>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</si>
  <si>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</si>
  <si>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</si>
  <si>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</si>
  <si>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</si>
  <si>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</si>
  <si>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</si>
  <si>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</si>
  <si>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</si>
  <si>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</si>
  <si>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</si>
  <si>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</si>
  <si>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</si>
  <si>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</si>
  <si>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</si>
  <si>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</si>
  <si>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</si>
  <si>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</si>
  <si>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</si>
  <si>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</si>
  <si>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</si>
  <si>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</si>
  <si>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</si>
  <si>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</si>
  <si>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</si>
  <si>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</si>
  <si>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</si>
  <si>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</si>
  <si>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</si>
  <si>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</si>
  <si>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</si>
  <si>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</si>
  <si>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</si>
  <si>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</si>
  <si>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</si>
  <si>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</si>
  <si>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</si>
  <si>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</si>
  <si>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</si>
  <si>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</si>
  <si>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</si>
  <si>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</si>
  <si>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</si>
  <si>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</si>
  <si>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</si>
  <si>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</si>
  <si>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</si>
  <si>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</si>
  <si>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</si>
  <si>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</si>
  <si>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</si>
  <si>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</si>
  <si>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</si>
  <si>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</si>
  <si>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</si>
  <si>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</si>
  <si>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</si>
  <si>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</si>
  <si>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</si>
  <si>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</si>
  <si>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</si>
  <si>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</si>
  <si>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</si>
  <si>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</si>
  <si>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</si>
  <si>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</si>
  <si>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</si>
  <si>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</si>
  <si>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</si>
  <si>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</si>
  <si>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</si>
  <si>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</si>
  <si>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</si>
  <si>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</si>
  <si>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</si>
  <si>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</si>
  <si>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</si>
  <si>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</si>
  <si>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</si>
  <si>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</si>
  <si>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</si>
  <si>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</si>
  <si>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</si>
  <si>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</si>
  <si>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</si>
  <si>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</si>
  <si>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</si>
  <si>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</si>
  <si>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</si>
  <si>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</si>
  <si>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</si>
  <si>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</si>
  <si>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</si>
  <si>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</si>
  <si>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</si>
  <si>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</si>
  <si>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</si>
  <si>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</si>
  <si>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</si>
  <si>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</si>
  <si>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</si>
  <si>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</si>
  <si>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</si>
  <si>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</si>
  <si>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</si>
  <si>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</si>
  <si>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</si>
  <si>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</si>
  <si>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</si>
  <si>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</si>
  <si>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</si>
  <si>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</si>
  <si>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</si>
  <si>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</si>
  <si>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</si>
  <si>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</si>
  <si>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</si>
  <si>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</si>
  <si>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</si>
  <si>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</si>
  <si>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</si>
  <si>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</si>
  <si>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</si>
  <si>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</si>
  <si>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</si>
  <si>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</si>
  <si>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</si>
  <si>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</si>
  <si>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</si>
  <si>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</si>
  <si>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</si>
  <si>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</si>
  <si>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</si>
  <si>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</si>
  <si>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</si>
  <si>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</si>
  <si>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</si>
  <si>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</si>
  <si>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</si>
  <si>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</si>
  <si>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</si>
  <si>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</si>
  <si>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</si>
  <si>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</si>
  <si>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</si>
  <si>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</si>
  <si>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</si>
  <si>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</si>
  <si>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</si>
  <si>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</si>
  <si>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</si>
  <si>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</si>
  <si>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</si>
  <si>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</si>
  <si>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</si>
  <si>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</si>
  <si>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</si>
  <si>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</si>
  <si>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</si>
  <si>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</si>
  <si>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</si>
  <si>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</si>
  <si>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</si>
  <si>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</si>
  <si>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</si>
  <si>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</si>
  <si>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</si>
  <si>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</si>
  <si>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</si>
  <si>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</si>
  <si>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</si>
  <si>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</si>
  <si>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</si>
  <si>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</si>
  <si>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</si>
  <si>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</si>
  <si>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</si>
  <si>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</si>
  <si>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</si>
  <si>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</si>
  <si>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</si>
  <si>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</si>
  <si>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</si>
  <si>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</si>
  <si>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</si>
  <si>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</si>
  <si>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</si>
  <si>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</si>
  <si>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</si>
  <si>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</si>
  <si>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</si>
  <si>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</si>
  <si>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</si>
  <si>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</si>
  <si>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</si>
  <si>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</si>
  <si>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</si>
  <si>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</si>
  <si>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</si>
  <si>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</si>
  <si>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</si>
  <si>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</si>
  <si>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</si>
  <si>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</si>
  <si>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</si>
  <si>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</si>
  <si>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</si>
  <si>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</si>
  <si>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</si>
  <si>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</si>
  <si>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</si>
  <si>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</si>
  <si>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</si>
  <si>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</si>
  <si>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</si>
  <si>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</si>
  <si>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</si>
  <si>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</si>
  <si>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</si>
  <si>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</si>
  <si>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</si>
  <si>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</si>
  <si>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</si>
  <si>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</si>
  <si>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</si>
  <si>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</si>
  <si>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</si>
  <si>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</si>
  <si>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</si>
  <si>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</si>
  <si>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</si>
  <si>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</si>
  <si>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</si>
  <si>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</si>
  <si>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</si>
  <si>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</si>
  <si>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</si>
  <si>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</si>
  <si>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</si>
  <si>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</si>
  <si>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</si>
  <si>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</si>
  <si>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</si>
  <si>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</si>
  <si>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</si>
  <si>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</si>
  <si>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</si>
  <si>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</si>
  <si>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</si>
  <si>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</si>
  <si>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</si>
  <si>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</si>
  <si>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</si>
  <si>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</si>
  <si>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</si>
  <si>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</si>
  <si>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</si>
  <si>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</si>
  <si>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</si>
  <si>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</si>
  <si>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</si>
  <si>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</si>
  <si>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</si>
  <si>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</si>
  <si>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</si>
  <si>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</si>
  <si>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</si>
  <si>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</si>
  <si>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</si>
  <si>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</si>
  <si>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</si>
  <si>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</si>
  <si>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</si>
  <si>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</si>
  <si>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</si>
  <si>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</si>
  <si>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</si>
  <si>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</si>
  <si>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</si>
  <si>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</si>
  <si>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</si>
  <si>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</si>
  <si>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</si>
  <si>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</si>
  <si>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</si>
  <si>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</si>
  <si>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</si>
  <si>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</si>
  <si>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</si>
  <si>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</si>
  <si>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</si>
  <si>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</si>
  <si>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</si>
  <si>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</si>
  <si>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</si>
  <si>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</si>
  <si>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</si>
  <si>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</si>
  <si>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</si>
  <si>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</si>
  <si>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</si>
  <si>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</si>
  <si>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</si>
  <si>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</si>
  <si>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</si>
  <si>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</si>
  <si>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</si>
  <si>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</si>
  <si>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</si>
  <si>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</si>
  <si>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</si>
  <si>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</si>
  <si>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</si>
  <si>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</si>
  <si>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</si>
  <si>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</si>
  <si>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</si>
  <si>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</si>
  <si>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</si>
  <si>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</si>
  <si>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</si>
  <si>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</si>
  <si>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</si>
  <si>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</si>
  <si>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</si>
  <si>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</si>
  <si>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</si>
  <si>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</si>
  <si>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</si>
  <si>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</si>
  <si>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</si>
  <si>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</si>
  <si>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</si>
  <si>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</si>
  <si>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</si>
  <si>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</si>
  <si>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</si>
  <si>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</si>
  <si>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</si>
  <si>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</si>
  <si>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</si>
  <si>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</si>
  <si>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</si>
  <si>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</si>
  <si>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</si>
  <si>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</si>
  <si>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</si>
  <si>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</si>
  <si>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</si>
  <si>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</si>
  <si>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</si>
  <si>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</si>
  <si>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</si>
  <si>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</si>
  <si>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</si>
  <si>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</si>
  <si>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</si>
  <si>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</si>
  <si>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</si>
  <si>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</si>
  <si>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</si>
  <si>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</si>
  <si>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</si>
  <si>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</si>
  <si>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</si>
  <si>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</si>
  <si>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</si>
  <si>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</si>
  <si>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</si>
  <si>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</si>
  <si>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</si>
  <si>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</si>
  <si>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</si>
  <si>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</si>
  <si>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</si>
  <si>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</si>
  <si>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</si>
  <si>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</si>
  <si>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</si>
  <si>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</si>
  <si>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</si>
  <si>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</si>
  <si>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</si>
  <si>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</si>
  <si>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</si>
  <si>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</si>
  <si>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</si>
  <si>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</si>
  <si>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</si>
  <si>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</si>
  <si>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</si>
  <si>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</si>
  <si>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</si>
  <si>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</si>
  <si>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</si>
  <si>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</si>
  <si>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</si>
  <si>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</si>
  <si>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</si>
  <si>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</si>
  <si>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</si>
  <si>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</si>
  <si>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</si>
  <si>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</si>
  <si>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</si>
  <si>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</si>
  <si>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</si>
  <si>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</si>
  <si>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</si>
  <si>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</si>
  <si>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</si>
  <si>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</si>
  <si>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</si>
  <si>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</si>
  <si>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</si>
  <si>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</si>
  <si>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</si>
  <si>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</si>
  <si>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</si>
  <si>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</si>
  <si>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</si>
  <si>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</si>
  <si>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</si>
  <si>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</si>
  <si>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</si>
  <si>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</si>
  <si>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</si>
  <si>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</si>
  <si>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</si>
  <si>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</si>
  <si>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</si>
  <si>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</si>
  <si>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</si>
  <si>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</si>
  <si>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</si>
  <si>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</si>
  <si>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</si>
  <si>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</si>
  <si>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</si>
  <si>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</si>
  <si>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</si>
  <si>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</si>
  <si>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</si>
  <si>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</si>
  <si>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</si>
  <si>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</si>
  <si>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</si>
  <si>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</si>
  <si>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</si>
  <si>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</si>
  <si>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</si>
  <si>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</si>
  <si>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</si>
  <si>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</si>
  <si>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</si>
  <si>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</si>
  <si>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</si>
  <si>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</si>
  <si>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</si>
  <si>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</si>
  <si>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</si>
  <si>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</si>
  <si>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</si>
  <si>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</si>
  <si>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</si>
  <si>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</si>
  <si>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</si>
  <si>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</si>
  <si>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</si>
  <si>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</si>
  <si>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</si>
  <si>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</si>
  <si>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</si>
  <si>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</si>
  <si>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</si>
  <si>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</si>
  <si>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</si>
  <si>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</si>
  <si>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</si>
  <si>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</si>
  <si>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</si>
  <si>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</si>
  <si>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</si>
  <si>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</si>
  <si>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</si>
  <si>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</si>
  <si>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</si>
  <si>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</si>
  <si>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</si>
  <si>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</si>
  <si>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</si>
  <si>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</si>
  <si>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</si>
  <si>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</si>
  <si>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</si>
  <si>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</si>
  <si>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</si>
  <si>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</si>
  <si>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</si>
  <si>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</si>
  <si>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</si>
  <si>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</si>
  <si>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</si>
  <si>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</si>
  <si>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</si>
  <si>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</si>
  <si>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</si>
  <si>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</si>
  <si>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</si>
  <si>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</si>
  <si>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</si>
  <si>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</si>
  <si>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</si>
  <si>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</si>
  <si>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</si>
  <si>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</si>
  <si>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</si>
  <si>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</si>
  <si>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</si>
  <si>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</si>
  <si>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</si>
  <si>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</si>
  <si>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</si>
  <si>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</si>
  <si>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</si>
  <si>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</si>
  <si>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</si>
  <si>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</si>
  <si>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</si>
  <si>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</si>
  <si>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</si>
  <si>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</si>
  <si>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</si>
  <si>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</si>
  <si>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</si>
  <si>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</si>
  <si>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</si>
  <si>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</si>
  <si>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</si>
  <si>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</si>
  <si>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</si>
  <si>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</si>
  <si>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</si>
  <si>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</si>
  <si>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</si>
  <si>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</si>
  <si>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</si>
  <si>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</si>
  <si>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</si>
  <si>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</si>
  <si>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</si>
  <si>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</si>
  <si>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</si>
  <si>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</si>
  <si>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</si>
  <si>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</si>
  <si>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</si>
  <si>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</si>
  <si>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</si>
  <si>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</si>
  <si>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</si>
  <si>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</si>
  <si>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</si>
  <si>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</si>
  <si>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</si>
  <si>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</si>
  <si>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</si>
  <si>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</si>
  <si>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</si>
  <si>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</si>
  <si>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</si>
  <si>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</si>
  <si>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</si>
  <si>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</si>
  <si>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</si>
  <si>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</si>
  <si>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</si>
  <si>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</si>
  <si>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</si>
  <si>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</si>
  <si>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</si>
  <si>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</si>
  <si>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</si>
  <si>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</si>
  <si>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</si>
  <si>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</si>
  <si>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</si>
  <si>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</si>
  <si>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</si>
  <si>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</si>
  <si>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</si>
  <si>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</si>
  <si>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</si>
  <si>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</si>
  <si>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</si>
  <si>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</si>
  <si>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</si>
  <si>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</si>
  <si>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</si>
  <si>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</si>
  <si>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</si>
  <si>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</si>
  <si>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</si>
  <si>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</si>
  <si>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</si>
  <si>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</si>
  <si>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</si>
  <si>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</si>
  <si>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</si>
  <si>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</si>
  <si>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</si>
  <si>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</si>
  <si>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</si>
  <si>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</si>
  <si>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</si>
  <si>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</si>
  <si>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</si>
  <si>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</si>
  <si>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</si>
  <si>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</si>
  <si>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</si>
  <si>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</si>
  <si>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</si>
  <si>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</si>
  <si>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</si>
  <si>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</si>
  <si>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</si>
  <si>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</si>
  <si>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</si>
  <si>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</si>
  <si>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</si>
  <si>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</si>
  <si>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</si>
  <si>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</si>
  <si>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</si>
  <si>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</si>
  <si>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</si>
  <si>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</si>
  <si>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</si>
  <si>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</si>
  <si>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</si>
  <si>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</si>
  <si>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</si>
  <si>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</si>
  <si>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</si>
  <si>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</si>
  <si>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</si>
  <si>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</si>
  <si>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</si>
  <si>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</si>
  <si>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</si>
  <si>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</si>
  <si>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</si>
  <si>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</si>
  <si>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</si>
  <si>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</si>
  <si>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</si>
  <si>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</si>
  <si>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</si>
  <si>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</si>
  <si>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</si>
  <si>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</si>
  <si>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</si>
  <si>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</si>
  <si>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</si>
  <si>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</si>
  <si>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</si>
  <si>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</si>
  <si>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</si>
  <si>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</si>
  <si>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</si>
  <si>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</si>
  <si>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</si>
  <si>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</si>
  <si>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</si>
  <si>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</si>
  <si>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</si>
  <si>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</si>
  <si>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</si>
  <si>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</si>
  <si>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</si>
  <si>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</si>
  <si>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</si>
  <si>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</si>
  <si>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</si>
  <si>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</si>
  <si>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</si>
  <si>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</si>
  <si>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</si>
  <si>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</si>
  <si>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</si>
  <si>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</si>
  <si>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</si>
  <si>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</si>
  <si>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</si>
  <si>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</si>
  <si>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</si>
  <si>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</si>
  <si>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</si>
  <si>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</si>
  <si>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</si>
  <si>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</si>
  <si>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</si>
  <si>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</si>
  <si>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</si>
  <si>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</si>
  <si>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</si>
  <si>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</si>
  <si>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</si>
  <si>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</si>
  <si>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</si>
  <si>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</si>
  <si>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</si>
  <si>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</si>
  <si>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</si>
  <si>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</si>
  <si>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</si>
  <si>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</si>
  <si>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</si>
  <si>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</si>
  <si>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</si>
  <si>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</si>
  <si>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</si>
  <si>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</si>
  <si>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</si>
  <si>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</si>
  <si>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</si>
  <si>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</si>
  <si>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</si>
  <si>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</si>
  <si>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</si>
  <si>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</si>
  <si>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</si>
  <si>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</si>
  <si>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</si>
  <si>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</si>
  <si>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</si>
  <si>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</si>
  <si>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</si>
  <si>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</si>
  <si>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</si>
  <si>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</si>
  <si>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</si>
  <si>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</si>
  <si>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</si>
  <si>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</si>
  <si>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</si>
  <si>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</si>
  <si>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</si>
  <si>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</si>
  <si>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</si>
  <si>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</si>
  <si>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</si>
  <si>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</si>
  <si>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</si>
  <si>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</si>
  <si>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</si>
  <si>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</si>
  <si>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</si>
  <si>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</si>
  <si>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</si>
  <si>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</si>
  <si>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</si>
  <si>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</si>
  <si>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</si>
  <si>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</si>
  <si>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</si>
  <si>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</si>
  <si>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</si>
  <si>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</si>
  <si>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</si>
  <si>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</si>
  <si>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</si>
  <si>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</si>
  <si>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</si>
  <si>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</si>
  <si>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</si>
  <si>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</si>
  <si>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</si>
  <si>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</si>
  <si>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</si>
  <si>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</si>
  <si>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</si>
  <si>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</si>
  <si>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</si>
  <si>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</si>
  <si>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</si>
  <si>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</si>
  <si>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</si>
  <si>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</si>
  <si>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</si>
  <si>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</si>
  <si>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</si>
  <si>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</si>
  <si>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</si>
  <si>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</si>
  <si>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</si>
  <si>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</si>
  <si>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</si>
  <si>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</si>
  <si>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</si>
  <si>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</si>
  <si>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</si>
  <si>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</si>
  <si>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</si>
  <si>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</si>
  <si>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</si>
  <si>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</si>
  <si>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</si>
  <si>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</si>
  <si>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</si>
  <si>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</si>
  <si>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</si>
  <si>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</si>
  <si>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</si>
  <si>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</si>
  <si>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</si>
  <si>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</si>
  <si>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</si>
  <si>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</si>
  <si>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</si>
  <si>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</si>
  <si>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</si>
  <si>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</si>
  <si>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</si>
  <si>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</si>
  <si>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</si>
  <si>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</si>
  <si>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</si>
  <si>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</si>
  <si>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</si>
  <si>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</si>
  <si>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</si>
  <si>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</si>
  <si>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</si>
  <si>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</si>
  <si>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</si>
  <si>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</si>
  <si>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</si>
  <si>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</si>
  <si>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</si>
  <si>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</si>
  <si>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</si>
  <si>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</si>
  <si>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</si>
  <si>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</si>
  <si>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</si>
  <si>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</si>
  <si>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</si>
  <si>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</si>
  <si>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</si>
  <si>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</si>
  <si>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</si>
  <si>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</si>
  <si>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</si>
  <si>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</si>
  <si>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</si>
  <si>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</si>
  <si>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</si>
  <si>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</si>
  <si>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</si>
  <si>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</si>
  <si>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</si>
  <si>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</si>
  <si>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</si>
  <si>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</si>
  <si>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</si>
  <si>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</si>
  <si>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</si>
  <si>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</si>
  <si>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</si>
  <si>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</si>
  <si>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</si>
  <si>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</si>
  <si>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</si>
  <si>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</si>
  <si>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</si>
  <si>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</si>
  <si>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</si>
  <si>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</si>
  <si>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</si>
  <si>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</si>
  <si>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</si>
  <si>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</si>
  <si>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</si>
  <si>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</si>
  <si>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</si>
  <si>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</si>
  <si>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</si>
  <si>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</si>
  <si>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</si>
  <si>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</si>
  <si>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</si>
  <si>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</si>
  <si>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</si>
  <si>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</si>
  <si>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</si>
  <si>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</si>
  <si>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</si>
  <si>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</si>
  <si>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</si>
  <si>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</si>
  <si>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</si>
  <si>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</si>
  <si>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</si>
  <si>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</si>
  <si>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</si>
  <si>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</si>
  <si>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</si>
  <si>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</si>
  <si>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</si>
  <si>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</si>
  <si>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</si>
  <si>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</si>
  <si>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</si>
  <si>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</si>
  <si>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</si>
  <si>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</si>
  <si>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</si>
  <si>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</si>
  <si>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</si>
  <si>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</si>
  <si>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</si>
  <si>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</si>
  <si>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</si>
  <si>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</si>
  <si>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</si>
  <si>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</si>
  <si>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</si>
  <si>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</si>
  <si>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</si>
  <si>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</si>
  <si>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</si>
  <si>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</si>
  <si>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</si>
  <si>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</si>
  <si>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</si>
  <si>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</si>
  <si>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</si>
  <si>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</si>
  <si>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</si>
  <si>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</si>
  <si>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</si>
  <si>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</si>
  <si>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</si>
  <si>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</si>
  <si>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</si>
  <si>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</si>
  <si>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</si>
  <si>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</si>
  <si>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</si>
  <si>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</si>
  <si>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</si>
  <si>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</si>
  <si>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</si>
  <si>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</si>
  <si>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</si>
  <si>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</si>
  <si>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</si>
  <si>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</si>
  <si>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</si>
  <si>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</si>
  <si>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</si>
  <si>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</si>
  <si>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</si>
  <si>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</si>
  <si>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</si>
  <si>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</si>
  <si>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</si>
  <si>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</si>
  <si>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</si>
  <si>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</si>
  <si>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</si>
  <si>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</si>
  <si>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</si>
  <si>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</si>
  <si>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</si>
  <si>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</si>
  <si>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</si>
  <si>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</si>
  <si>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</si>
  <si>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</si>
  <si>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</si>
  <si>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</si>
  <si>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</si>
  <si>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</si>
  <si>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</si>
  <si>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</si>
  <si>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</si>
  <si>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</si>
  <si>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</si>
  <si>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</si>
  <si>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</si>
  <si>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</si>
  <si>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</si>
  <si>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</si>
  <si>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</si>
  <si>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</si>
  <si>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</si>
  <si>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</si>
  <si>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</si>
  <si>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</si>
  <si>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</si>
  <si>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</si>
  <si>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</si>
  <si>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</si>
  <si>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</si>
  <si>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</si>
  <si>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</si>
  <si>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</si>
  <si>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</si>
  <si>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</si>
  <si>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</si>
  <si>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</si>
  <si>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</si>
  <si>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</si>
  <si>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</si>
  <si>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</si>
  <si>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</si>
  <si>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</si>
  <si>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</si>
  <si>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</si>
  <si>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</si>
  <si>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</si>
  <si>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</si>
  <si>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</si>
  <si>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</si>
  <si>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</si>
  <si>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</si>
  <si>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</si>
  <si>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</si>
  <si>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</si>
  <si>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</si>
  <si>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</si>
  <si>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</si>
  <si>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</si>
  <si>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</si>
  <si>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</si>
  <si>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</si>
  <si>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</si>
  <si>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</si>
  <si>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</si>
  <si>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</si>
  <si>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</si>
  <si>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</si>
  <si>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</si>
  <si>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</si>
  <si>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</si>
  <si>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</si>
  <si>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</si>
  <si>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</si>
  <si>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</si>
  <si>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</si>
  <si>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</si>
  <si>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</si>
  <si>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</si>
  <si>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</si>
  <si>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</si>
  <si>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</si>
  <si>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</si>
  <si>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</si>
  <si>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</si>
  <si>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</si>
  <si>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</si>
  <si>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</si>
  <si>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</si>
  <si>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</si>
  <si>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</si>
  <si>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</si>
  <si>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</si>
  <si>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</si>
  <si>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</si>
  <si>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</si>
  <si>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</si>
  <si>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</si>
  <si>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</si>
  <si>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</si>
  <si>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</si>
  <si>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</si>
  <si>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</si>
  <si>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</si>
  <si>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</si>
  <si>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</si>
  <si>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</si>
  <si>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</si>
  <si>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</si>
  <si>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</si>
  <si>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</si>
  <si>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</si>
  <si>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</si>
  <si>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</si>
  <si>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</si>
  <si>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</si>
  <si>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</si>
  <si>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</si>
  <si>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</si>
  <si>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</si>
  <si>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</si>
  <si>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</si>
  <si>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</si>
  <si>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</si>
  <si>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</si>
  <si>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</si>
  <si>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</si>
  <si>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</si>
  <si>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</si>
  <si>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</si>
  <si>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</si>
  <si>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</si>
  <si>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</si>
  <si>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</si>
  <si>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</si>
  <si>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</si>
  <si>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</si>
  <si>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</si>
  <si>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</si>
  <si>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</si>
  <si>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</si>
  <si>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</si>
  <si>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</si>
  <si>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</si>
  <si>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</si>
  <si>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</si>
  <si>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</si>
  <si>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</si>
  <si>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</si>
  <si>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</si>
  <si>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</si>
  <si>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</si>
  <si>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</si>
  <si>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</si>
  <si>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</si>
  <si>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</si>
  <si>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</si>
  <si>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</si>
  <si>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</si>
  <si>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</si>
  <si>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</si>
  <si>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</si>
  <si>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</si>
  <si>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</si>
  <si>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</si>
  <si>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</si>
  <si>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</si>
  <si>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</si>
  <si>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</si>
  <si>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</si>
  <si>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</si>
  <si>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</si>
  <si>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</si>
  <si>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</si>
  <si>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</si>
  <si>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</si>
  <si>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</si>
  <si>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</si>
  <si>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</si>
  <si>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</si>
  <si>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</si>
  <si>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</si>
  <si>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</si>
  <si>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</si>
  <si>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</si>
  <si>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</si>
  <si>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</si>
  <si>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</si>
  <si>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</si>
  <si>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</si>
  <si>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</si>
  <si>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</si>
  <si>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</si>
  <si>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</si>
  <si>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</si>
  <si>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</si>
  <si>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</si>
  <si>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</si>
  <si>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</si>
  <si>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</si>
  <si>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</si>
  <si>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</si>
  <si>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</si>
  <si>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</si>
  <si>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</si>
  <si>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</si>
  <si>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</si>
  <si>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</si>
  <si>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</si>
  <si>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</si>
  <si>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</si>
  <si>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</si>
  <si>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</si>
  <si>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</si>
  <si>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</si>
  <si>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</si>
  <si>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</si>
  <si>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</si>
  <si>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</si>
  <si>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</si>
  <si>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</si>
  <si>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</si>
  <si>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</si>
  <si>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</si>
  <si>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</si>
  <si>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</si>
  <si>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</si>
  <si>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</si>
  <si>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</si>
  <si>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</si>
  <si>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</si>
  <si>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</si>
  <si>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</si>
  <si>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</si>
  <si>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</si>
  <si>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</si>
  <si>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</si>
  <si>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</si>
  <si>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</si>
  <si>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</si>
  <si>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</si>
  <si>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</si>
  <si>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</si>
  <si>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</si>
  <si>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</si>
  <si>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</si>
  <si>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</si>
  <si>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</si>
  <si>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</si>
  <si>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</si>
  <si>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</si>
  <si>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</si>
  <si>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</si>
  <si>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</si>
  <si>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</si>
  <si>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</si>
  <si>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</si>
  <si>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</si>
  <si>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</si>
  <si>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</si>
  <si>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</si>
  <si>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</si>
  <si>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</si>
  <si>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</si>
  <si>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</si>
  <si>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</si>
  <si>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</si>
  <si>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</si>
  <si>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</si>
  <si>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</si>
  <si>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</si>
  <si>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</si>
  <si>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</si>
  <si>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</si>
  <si>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</si>
  <si>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</si>
  <si>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</si>
  <si>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</si>
  <si>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</si>
  <si>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</si>
  <si>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</si>
  <si>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</si>
  <si>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</si>
  <si>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</si>
  <si>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</si>
  <si>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</si>
  <si>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</si>
  <si>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</si>
  <si>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</si>
  <si>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</si>
  <si>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</si>
  <si>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</si>
  <si>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</si>
  <si>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</si>
  <si>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</si>
  <si>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</si>
  <si>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</si>
  <si>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</si>
  <si>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</si>
  <si>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</si>
  <si>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</si>
  <si>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</si>
  <si>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</si>
  <si>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</si>
  <si>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</si>
  <si>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</si>
  <si>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</si>
  <si>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</si>
  <si>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</si>
  <si>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</si>
  <si>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</si>
  <si>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</si>
  <si>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</si>
  <si>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</si>
  <si>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</si>
  <si>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</si>
  <si>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</si>
  <si>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</si>
  <si>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</si>
  <si>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</si>
  <si>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</si>
  <si>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</si>
  <si>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</si>
  <si>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</si>
  <si>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</si>
  <si>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</si>
  <si>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</si>
  <si>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</si>
  <si>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</si>
  <si>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</si>
  <si>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</si>
  <si>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</si>
  <si>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</si>
  <si>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</si>
  <si>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</si>
  <si>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</si>
  <si>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</si>
  <si>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</si>
  <si>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</si>
  <si>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</si>
  <si>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</si>
  <si>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</si>
  <si>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</si>
  <si>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</si>
  <si>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</si>
  <si>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</si>
  <si>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</si>
  <si>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</si>
  <si>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</si>
  <si>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</si>
  <si>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</si>
  <si>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</si>
  <si>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</si>
  <si>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</si>
  <si>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</si>
  <si>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</si>
  <si>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</si>
  <si>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</si>
  <si>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</si>
  <si>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</si>
  <si>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</si>
  <si>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</si>
  <si>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</si>
  <si>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</si>
  <si>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</si>
  <si>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</si>
  <si>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</si>
  <si>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</si>
  <si>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</si>
  <si>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</si>
  <si>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</si>
  <si>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</si>
  <si>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</si>
  <si>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</si>
  <si>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</si>
  <si>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</si>
  <si>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</si>
  <si>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</si>
  <si>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</si>
  <si>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</si>
  <si>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</si>
  <si>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</si>
  <si>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</si>
  <si>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</si>
  <si>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</si>
  <si>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</si>
  <si>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</si>
  <si>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</si>
  <si>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</si>
  <si>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</si>
  <si>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</si>
  <si>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</si>
  <si>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</si>
  <si>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</si>
  <si>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</si>
  <si>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</si>
  <si>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</si>
  <si>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</si>
  <si>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</si>
  <si>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</si>
  <si>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</si>
  <si>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</si>
  <si>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</si>
  <si>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</si>
  <si>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</si>
  <si>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</si>
  <si>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</si>
  <si>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</si>
  <si>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</si>
  <si>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</si>
  <si>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</si>
  <si>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</si>
  <si>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</si>
  <si>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</si>
  <si>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</si>
  <si>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</si>
  <si>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</si>
  <si>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</si>
  <si>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</si>
  <si>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</si>
  <si>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</si>
  <si>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</si>
  <si>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</si>
  <si>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</si>
  <si>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</si>
  <si>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</si>
  <si>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</si>
  <si>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</si>
  <si>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</si>
  <si>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</si>
  <si>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</si>
  <si>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</si>
  <si>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</si>
  <si>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</si>
  <si>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</si>
  <si>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</si>
  <si>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</si>
  <si>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</si>
  <si>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</si>
  <si>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</si>
  <si>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</si>
  <si>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</si>
  <si>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</si>
  <si>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</si>
  <si>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</si>
  <si>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</si>
  <si>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</si>
  <si>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</si>
  <si>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</si>
  <si>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</si>
  <si>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</si>
  <si>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</si>
  <si>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</si>
  <si>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</si>
  <si>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</si>
  <si>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</si>
  <si>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</si>
  <si>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</si>
  <si>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</si>
  <si>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</si>
  <si>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</si>
  <si>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</si>
  <si>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</si>
  <si>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</si>
  <si>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</si>
  <si>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</si>
  <si>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</si>
  <si>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</si>
  <si>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</si>
  <si>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</si>
  <si>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</si>
  <si>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</si>
  <si>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</si>
  <si>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</si>
  <si>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</si>
  <si>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</si>
  <si>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</si>
  <si>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</si>
  <si>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</si>
  <si>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</si>
  <si>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</si>
  <si>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</si>
  <si>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</si>
  <si>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</si>
  <si>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</si>
  <si>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</si>
  <si>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</si>
  <si>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</si>
  <si>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</si>
  <si>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</si>
  <si>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</si>
  <si>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</si>
  <si>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</si>
  <si>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</si>
  <si>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</si>
  <si>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</si>
  <si>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</si>
  <si>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</si>
  <si>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</si>
  <si>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</si>
  <si>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</si>
  <si>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</si>
  <si>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</si>
  <si>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</si>
  <si>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</si>
  <si>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</si>
  <si>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</si>
  <si>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</si>
  <si>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</si>
  <si>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</si>
  <si>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</si>
  <si>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</si>
  <si>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</si>
  <si>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</si>
  <si>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</si>
  <si>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</si>
  <si>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</si>
  <si>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</si>
  <si>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</si>
  <si>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</si>
  <si>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</si>
  <si>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</si>
  <si>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</si>
  <si>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</si>
  <si>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</si>
  <si>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</si>
  <si>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</si>
  <si>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</si>
  <si>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</si>
  <si>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</si>
  <si>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</si>
  <si>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</si>
  <si>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</si>
  <si>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</si>
  <si>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</si>
  <si>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</si>
  <si>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</si>
  <si>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</si>
  <si>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</si>
  <si>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</si>
  <si>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</si>
  <si>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</si>
  <si>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</si>
  <si>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</si>
  <si>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</si>
  <si>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</si>
  <si>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</si>
  <si>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</si>
  <si>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</si>
  <si>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</si>
  <si>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</si>
  <si>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</si>
  <si>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</si>
  <si>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</si>
  <si>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</si>
  <si>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</si>
  <si>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</si>
  <si>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</si>
  <si>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</si>
  <si>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</si>
  <si>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</si>
  <si>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</si>
  <si>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</si>
  <si>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</si>
  <si>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</si>
  <si>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</si>
  <si>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</si>
  <si>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</si>
  <si>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</si>
  <si>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</si>
  <si>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</si>
  <si>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</si>
  <si>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</si>
  <si>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</si>
  <si>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</si>
  <si>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</si>
  <si>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</si>
  <si>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</si>
  <si>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</si>
  <si>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</si>
  <si>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</si>
  <si>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</si>
  <si>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</si>
  <si>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</si>
  <si>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</si>
  <si>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</si>
  <si>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</si>
  <si>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</si>
  <si>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</si>
  <si>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</si>
  <si>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</si>
  <si>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</si>
  <si>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</si>
  <si>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</si>
  <si>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</si>
  <si>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</si>
  <si>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</si>
  <si>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</si>
  <si>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</si>
  <si>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</si>
  <si>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</si>
  <si>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</si>
  <si>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</si>
  <si>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</si>
  <si>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</si>
  <si>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</si>
  <si>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</si>
  <si>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</si>
  <si>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</si>
  <si>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</si>
  <si>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</si>
  <si>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</si>
  <si>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</si>
  <si>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</si>
  <si>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</si>
  <si>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</si>
  <si>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</si>
  <si>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</si>
  <si>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</si>
  <si>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</si>
  <si>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</si>
  <si>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</si>
  <si>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</si>
  <si>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</si>
  <si>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</si>
  <si>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</si>
  <si>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</si>
  <si>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</si>
  <si>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</si>
  <si>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</si>
  <si>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</si>
  <si>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</si>
  <si>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</si>
  <si>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</si>
  <si>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</si>
  <si>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</si>
  <si>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</si>
  <si>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</si>
  <si>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</si>
  <si>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</si>
  <si>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</si>
  <si>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</si>
  <si>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</si>
  <si>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</si>
  <si>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</si>
  <si>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</si>
  <si>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</si>
  <si>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</si>
  <si>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</si>
  <si>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</si>
  <si>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</si>
  <si>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</si>
  <si>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</si>
  <si>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</si>
  <si>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</si>
  <si>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</si>
  <si>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</si>
  <si>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</si>
  <si>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</si>
  <si>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</si>
  <si>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</si>
  <si>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</si>
  <si>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</si>
  <si>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</si>
  <si>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</si>
  <si>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</si>
  <si>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</si>
  <si>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</si>
  <si>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</si>
  <si>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</si>
  <si>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</si>
  <si>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</si>
  <si>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</si>
  <si>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</si>
  <si>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</si>
  <si>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</si>
  <si>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</si>
  <si>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</si>
  <si>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</si>
  <si>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</si>
  <si>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</si>
  <si>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</si>
  <si>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</si>
  <si>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</si>
  <si>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</si>
  <si>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</si>
  <si>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</si>
  <si>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</si>
  <si>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</si>
  <si>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</si>
  <si>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</si>
  <si>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</si>
  <si>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</si>
  <si>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</si>
  <si>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</si>
  <si>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</si>
  <si>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</si>
  <si>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</si>
  <si>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</si>
  <si>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</si>
  <si>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</si>
  <si>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</si>
  <si>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</si>
  <si>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</si>
  <si>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</si>
  <si>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</si>
  <si>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</si>
  <si>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</si>
  <si>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</si>
  <si>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</si>
  <si>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</si>
  <si>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</si>
  <si>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</si>
  <si>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</si>
  <si>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</si>
  <si>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</si>
  <si>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</si>
  <si>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</si>
  <si>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</si>
  <si>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</si>
  <si>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</si>
  <si>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</si>
  <si>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</si>
  <si>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</si>
  <si>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</si>
  <si>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</si>
  <si>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</si>
  <si>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</si>
  <si>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</si>
  <si>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</si>
  <si>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</si>
  <si>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</si>
  <si>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</si>
  <si>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</si>
  <si>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</si>
  <si>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</si>
  <si>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</si>
  <si>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</si>
  <si>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</si>
  <si>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</si>
  <si>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</si>
  <si>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</si>
  <si>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</si>
  <si>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</si>
  <si>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</si>
  <si>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</si>
  <si>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</si>
  <si>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</si>
  <si>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</si>
  <si>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</si>
  <si>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</si>
  <si>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</si>
  <si>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</si>
  <si>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</si>
  <si>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</si>
  <si>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</si>
  <si>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</si>
  <si>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</si>
  <si>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</si>
  <si>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</si>
  <si>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</si>
  <si>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</si>
  <si>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</si>
  <si>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</si>
  <si>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</si>
  <si>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</si>
  <si>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</si>
  <si>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</si>
  <si>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</si>
  <si>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</si>
  <si>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</si>
  <si>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</si>
  <si>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</si>
  <si>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</si>
  <si>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</si>
  <si>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</si>
  <si>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</si>
  <si>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</si>
  <si>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</si>
  <si>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</si>
  <si>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</si>
  <si>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</si>
  <si>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</si>
  <si>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</si>
  <si>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</si>
  <si>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</si>
  <si>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</si>
  <si>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</si>
  <si>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</si>
  <si>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</si>
  <si>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</si>
  <si>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</si>
  <si>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</si>
  <si>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</si>
  <si>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</si>
  <si>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</si>
  <si>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</si>
  <si>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</si>
  <si>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</si>
  <si>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</si>
  <si>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</si>
  <si>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</si>
  <si>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</si>
  <si>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</si>
  <si>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</si>
  <si>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</si>
  <si>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</si>
  <si>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</si>
  <si>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</si>
  <si>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</si>
  <si>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</si>
  <si>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</si>
  <si>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</si>
  <si>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</si>
  <si>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</si>
  <si>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</si>
  <si>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</si>
  <si>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</si>
  <si>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</si>
  <si>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</si>
  <si>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</si>
  <si>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</si>
  <si>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</si>
  <si>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</si>
  <si>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</si>
  <si>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</si>
  <si>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</si>
  <si>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</si>
  <si>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</si>
  <si>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</si>
  <si>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</si>
  <si>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</si>
  <si>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</si>
  <si>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</si>
  <si>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</si>
  <si>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</si>
  <si>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</si>
  <si>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</si>
  <si>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</si>
  <si>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</si>
  <si>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</si>
  <si>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</si>
  <si>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</si>
  <si>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</si>
  <si>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</si>
  <si>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</si>
  <si>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</si>
  <si>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</si>
  <si>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</si>
  <si>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</si>
  <si>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</si>
  <si>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</si>
  <si>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</si>
  <si>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</si>
  <si>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</si>
  <si>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</si>
  <si>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</si>
  <si>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</si>
  <si>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</si>
  <si>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</si>
  <si>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</si>
  <si>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</si>
  <si>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</si>
  <si>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</si>
  <si>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</si>
  <si>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</si>
  <si>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</si>
  <si>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</si>
  <si>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</si>
  <si>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</si>
  <si>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</si>
  <si>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</si>
  <si>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</si>
  <si>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</si>
  <si>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</si>
  <si>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</si>
  <si>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</si>
  <si>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</si>
  <si>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</si>
  <si>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</si>
  <si>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</si>
  <si>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</si>
  <si>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</si>
  <si>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</si>
  <si>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</si>
  <si>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</si>
  <si>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</si>
  <si>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</si>
  <si>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</si>
  <si>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</si>
  <si>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</si>
  <si>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</si>
  <si>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</si>
  <si>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</si>
  <si>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</si>
  <si>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</si>
  <si>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</si>
  <si>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</si>
  <si>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</si>
  <si>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</si>
  <si>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</si>
  <si>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</si>
  <si>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</si>
  <si>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</si>
  <si>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</si>
  <si>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</si>
  <si>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</si>
  <si>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</si>
  <si>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</si>
  <si>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</si>
  <si>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</si>
  <si>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</si>
  <si>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</si>
  <si>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</si>
  <si>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</si>
  <si>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</si>
  <si>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</si>
  <si>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</si>
  <si>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</si>
  <si>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</si>
  <si>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</si>
  <si>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</si>
  <si>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</si>
  <si>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</si>
  <si>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</si>
  <si>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</si>
  <si>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</si>
  <si>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</si>
  <si>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</si>
  <si>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</si>
  <si>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</si>
  <si>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</si>
  <si>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</si>
  <si>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</si>
  <si>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</si>
  <si>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</si>
  <si>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</si>
  <si>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</si>
  <si>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</si>
  <si>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</si>
  <si>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</si>
  <si>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</si>
  <si>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</si>
  <si>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</si>
  <si>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</si>
  <si>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</si>
  <si>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</si>
  <si>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</si>
  <si>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</si>
  <si>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</si>
  <si>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</si>
  <si>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</si>
  <si>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</si>
  <si>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</si>
  <si>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</si>
  <si>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</si>
  <si>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</si>
  <si>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</si>
  <si>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</si>
  <si>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</si>
  <si>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</si>
  <si>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</si>
  <si>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</si>
  <si>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</si>
  <si>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</si>
  <si>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</si>
  <si>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</si>
  <si>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</si>
  <si>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</si>
  <si>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</si>
  <si>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</si>
  <si>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</si>
  <si>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</si>
  <si>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</si>
  <si>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</si>
  <si>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</si>
  <si>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</si>
  <si>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</si>
  <si>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</si>
  <si>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</si>
  <si>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</si>
  <si>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</si>
  <si>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</si>
  <si>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</si>
  <si>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</si>
  <si>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</si>
  <si>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</si>
  <si>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</si>
  <si>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</si>
  <si>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</si>
  <si>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</si>
  <si>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</si>
  <si>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</si>
  <si>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</si>
  <si>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</si>
  <si>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</si>
  <si>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</si>
  <si>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</si>
  <si>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</si>
  <si>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</si>
  <si>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</si>
  <si>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</si>
  <si>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</si>
  <si>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</si>
  <si>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</si>
  <si>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</si>
  <si>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</si>
  <si>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</si>
  <si>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</si>
  <si>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</si>
  <si>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</si>
  <si>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</si>
  <si>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</si>
  <si>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</si>
  <si>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</si>
  <si>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</si>
  <si>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</si>
  <si>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</si>
  <si>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</si>
  <si>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</si>
  <si>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</si>
  <si>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</si>
  <si>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</si>
  <si>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</si>
  <si>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</si>
  <si>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</si>
  <si>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</si>
  <si>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</si>
  <si>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</si>
  <si>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</si>
  <si>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</si>
  <si>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</si>
  <si>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</si>
  <si>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</si>
  <si>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</si>
  <si>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</si>
  <si>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</si>
  <si>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</si>
  <si>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</si>
  <si>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</si>
  <si>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</si>
  <si>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</si>
  <si>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</si>
  <si>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</si>
  <si>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</si>
  <si>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</si>
  <si>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</si>
  <si>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</si>
  <si>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</si>
  <si>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</si>
  <si>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</si>
  <si>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</si>
  <si>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</si>
  <si>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</si>
  <si>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</si>
  <si>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</si>
  <si>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</si>
  <si>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</si>
  <si>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</si>
  <si>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</si>
  <si>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</si>
  <si>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</si>
  <si>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</si>
  <si>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</si>
  <si>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</si>
  <si>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</si>
  <si>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</si>
  <si>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</si>
  <si>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</si>
  <si>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</si>
  <si>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</si>
  <si>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</si>
  <si>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</si>
  <si>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</si>
  <si>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</si>
  <si>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</si>
  <si>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</si>
  <si>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</si>
  <si>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</si>
  <si>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</si>
  <si>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</si>
  <si>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</si>
  <si>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</si>
  <si>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</si>
  <si>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</si>
  <si>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</si>
  <si>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</si>
  <si>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</si>
  <si>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</si>
  <si>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</si>
  <si>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</si>
  <si>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</si>
  <si>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</si>
  <si>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</si>
  <si>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</si>
  <si>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</si>
  <si>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</si>
  <si>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</si>
  <si>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</si>
  <si>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</si>
  <si>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</si>
  <si>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</si>
  <si>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</si>
  <si>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</si>
  <si>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</si>
  <si>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</si>
  <si>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</si>
  <si>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</si>
  <si>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</si>
  <si>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</si>
  <si>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</si>
  <si>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</si>
  <si>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</si>
  <si>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</si>
  <si>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</si>
  <si>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</si>
  <si>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</si>
  <si>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</si>
  <si>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</si>
  <si>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</si>
  <si>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</si>
  <si>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</si>
  <si>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</si>
  <si>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</si>
  <si>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</si>
  <si>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</si>
  <si>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</si>
  <si>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</si>
  <si>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</si>
  <si>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</si>
  <si>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</si>
  <si>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</si>
  <si>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</si>
  <si>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</si>
  <si>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</si>
  <si>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</si>
  <si>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</si>
  <si>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</si>
  <si>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</si>
  <si>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</si>
  <si>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</si>
  <si>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</si>
  <si>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</si>
  <si>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</si>
  <si>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</si>
  <si>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</si>
  <si>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</si>
  <si>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</si>
  <si>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</si>
  <si>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</si>
  <si>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</si>
  <si>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</si>
  <si>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</si>
  <si>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</si>
  <si>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</si>
  <si>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</si>
  <si>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</si>
  <si>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</si>
  <si>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</si>
  <si>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</si>
  <si>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</si>
  <si>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</si>
  <si>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</si>
  <si>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</si>
  <si>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</si>
  <si>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</si>
  <si>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</si>
  <si>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</si>
  <si>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</si>
  <si>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</si>
  <si>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</si>
  <si>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</si>
  <si>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</si>
  <si>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</si>
  <si>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</si>
  <si>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</si>
  <si>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</si>
  <si>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</si>
  <si>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</si>
  <si>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</si>
  <si>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</si>
  <si>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</si>
  <si>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</si>
  <si>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</si>
  <si>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</si>
  <si>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</si>
  <si>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</si>
  <si>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</si>
  <si>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</si>
  <si>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</si>
  <si>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</si>
  <si>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</si>
  <si>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</si>
  <si>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</si>
  <si>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</si>
  <si>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</si>
  <si>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</si>
  <si>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</si>
  <si>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</si>
  <si>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</si>
  <si>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</si>
  <si>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</si>
  <si>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</si>
  <si>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</si>
  <si>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</si>
  <si>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</si>
  <si>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</si>
  <si>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</si>
  <si>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</si>
  <si>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</si>
  <si>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</si>
  <si>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</si>
  <si>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</si>
  <si>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</si>
  <si>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</si>
  <si>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</si>
  <si>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</si>
  <si>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</si>
  <si>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</si>
  <si>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</si>
  <si>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</si>
  <si>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</si>
  <si>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</si>
  <si>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</si>
  <si>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</si>
  <si>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</si>
  <si>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</si>
  <si>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</si>
  <si>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</si>
  <si>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</si>
  <si>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</si>
  <si>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</si>
  <si>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</si>
  <si>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</si>
  <si>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</si>
  <si>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</si>
  <si>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</si>
  <si>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</si>
  <si>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</si>
  <si>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</si>
  <si>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</si>
  <si>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</si>
  <si>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</si>
  <si>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</si>
  <si>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</si>
  <si>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</si>
  <si>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</si>
  <si>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</si>
  <si>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</si>
  <si>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</si>
  <si>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</si>
  <si>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</si>
  <si>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</si>
  <si>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</si>
  <si>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</si>
  <si>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</si>
  <si>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</si>
  <si>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</si>
  <si>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</si>
  <si>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</si>
  <si>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</si>
  <si>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</si>
  <si>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</si>
  <si>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</si>
  <si>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</si>
  <si>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</si>
  <si>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</si>
  <si>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</si>
  <si>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</si>
  <si>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</si>
  <si>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</si>
  <si>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</si>
  <si>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</si>
  <si>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</si>
  <si>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</si>
  <si>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</si>
  <si>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</si>
  <si>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</si>
  <si>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</si>
  <si>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</si>
  <si>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</si>
  <si>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</si>
  <si>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</si>
  <si>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</si>
  <si>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</si>
  <si>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</si>
  <si>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</si>
  <si>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</si>
  <si>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</si>
  <si>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</si>
  <si>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</si>
  <si>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</si>
  <si>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</si>
  <si>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</si>
  <si>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</si>
  <si>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</si>
  <si>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</si>
  <si>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</si>
  <si>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</si>
  <si>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</si>
  <si>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</si>
  <si>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</si>
  <si>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</si>
  <si>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</si>
  <si>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</si>
  <si>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</si>
  <si>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</si>
  <si>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</si>
  <si>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</si>
  <si>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</si>
  <si>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</si>
  <si>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</si>
  <si>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</si>
  <si>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</si>
  <si>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</si>
  <si>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</si>
  <si>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</si>
  <si>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</si>
  <si>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</si>
  <si>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</si>
  <si>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</si>
  <si>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</si>
  <si>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</si>
  <si>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</si>
  <si>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</si>
  <si>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</si>
  <si>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</si>
  <si>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</si>
  <si>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</si>
  <si>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</si>
  <si>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</si>
  <si>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</si>
  <si>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</si>
  <si>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</si>
  <si>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</si>
  <si>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</si>
  <si>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</si>
  <si>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</si>
  <si>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</si>
  <si>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</si>
  <si>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</si>
  <si>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</si>
  <si>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</si>
  <si>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</si>
  <si>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</si>
  <si>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</si>
  <si>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</si>
  <si>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</si>
  <si>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</si>
  <si>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</si>
  <si>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</si>
  <si>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</si>
  <si>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</si>
  <si>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</si>
  <si>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</si>
  <si>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</si>
  <si>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</si>
  <si>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</si>
  <si>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</si>
  <si>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</si>
  <si>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</si>
  <si>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</si>
  <si>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</si>
  <si>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</si>
  <si>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</si>
  <si>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</si>
  <si>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</si>
  <si>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</si>
  <si>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</si>
  <si>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</si>
  <si>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</si>
  <si>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</si>
  <si>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</si>
  <si>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</si>
  <si>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</si>
  <si>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</si>
  <si>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</si>
  <si>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</si>
  <si>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</si>
  <si>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</si>
  <si>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</si>
  <si>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</si>
  <si>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</si>
  <si>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</si>
  <si>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</si>
  <si>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</si>
  <si>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</si>
  <si>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</si>
  <si>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</si>
  <si>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</si>
  <si>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</si>
  <si>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</si>
  <si>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</si>
  <si>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</si>
  <si>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</si>
  <si>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</si>
  <si>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</si>
  <si>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</si>
  <si>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</si>
  <si>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</si>
  <si>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</si>
  <si>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</si>
  <si>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</si>
  <si>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</si>
  <si>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</si>
  <si>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</si>
  <si>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</si>
  <si>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</si>
  <si>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</si>
  <si>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</si>
  <si>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</si>
  <si>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</si>
  <si>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</si>
  <si>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</si>
  <si>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</si>
  <si>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</si>
  <si>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</si>
  <si>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</si>
  <si>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</si>
  <si>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</si>
  <si>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</si>
  <si>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</si>
  <si>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</si>
  <si>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</si>
  <si>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</si>
  <si>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</si>
  <si>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</si>
  <si>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</si>
  <si>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</si>
  <si>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</si>
  <si>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</si>
  <si>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</si>
  <si>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</si>
  <si>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</si>
  <si>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</si>
  <si>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</si>
  <si>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</si>
  <si>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</si>
  <si>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</si>
  <si>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</si>
  <si>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</si>
  <si>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</si>
  <si>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</si>
  <si>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</si>
  <si>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</si>
  <si>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</si>
  <si>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</si>
  <si>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</si>
  <si>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</si>
  <si>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</si>
  <si>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</si>
  <si>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</si>
  <si>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</si>
  <si>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</si>
  <si>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</si>
  <si>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</si>
  <si>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</si>
  <si>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</si>
  <si>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</si>
  <si>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</si>
  <si>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</si>
  <si>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</si>
  <si>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</si>
  <si>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</si>
  <si>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</si>
  <si>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</si>
  <si>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</si>
  <si>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</si>
  <si>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</si>
  <si>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</si>
  <si>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</si>
  <si>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</si>
  <si>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</si>
  <si>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</si>
  <si>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</si>
  <si>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</si>
  <si>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</si>
  <si>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</si>
  <si>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</si>
  <si>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</si>
  <si>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</si>
  <si>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</si>
  <si>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</si>
  <si>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</si>
  <si>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</si>
  <si>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</si>
  <si>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</si>
  <si>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</si>
  <si>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</si>
  <si>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</si>
  <si>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</si>
  <si>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</si>
  <si>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</si>
  <si>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</si>
  <si>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</si>
  <si>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</si>
  <si>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</si>
  <si>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</si>
  <si>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</si>
  <si>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</si>
  <si>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</si>
  <si>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</si>
  <si>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</si>
  <si>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</si>
  <si>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</si>
  <si>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</si>
  <si>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</si>
  <si>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</si>
  <si>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</si>
  <si>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</si>
  <si>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</si>
  <si>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</si>
  <si>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</si>
  <si>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</si>
  <si>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</si>
  <si>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</si>
  <si>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</si>
  <si>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</si>
  <si>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</si>
  <si>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</si>
  <si>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</si>
  <si>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</si>
  <si>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</si>
  <si>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</si>
  <si>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</si>
  <si>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</si>
  <si>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</si>
  <si>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</si>
  <si>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</si>
  <si>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</si>
  <si>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</si>
  <si>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</si>
  <si>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</si>
  <si>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</si>
  <si>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</si>
  <si>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</si>
  <si>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</si>
  <si>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</si>
  <si>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</si>
  <si>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</si>
  <si>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</si>
  <si>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</si>
  <si>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</si>
  <si>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</si>
  <si>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</si>
  <si>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</si>
  <si>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</si>
  <si>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</si>
  <si>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</si>
  <si>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</si>
  <si>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</si>
  <si>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</si>
  <si>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</si>
  <si>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</si>
  <si>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</si>
  <si>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</si>
  <si>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</si>
  <si>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</si>
  <si>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</si>
  <si>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</si>
  <si>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</si>
  <si>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</si>
  <si>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</si>
  <si>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</si>
  <si>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</si>
  <si>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</si>
  <si>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</si>
  <si>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</si>
  <si>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</si>
  <si>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</si>
  <si>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</si>
  <si>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</si>
  <si>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</si>
  <si>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</si>
  <si>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</si>
  <si>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</si>
  <si>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</si>
  <si>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</si>
  <si>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</si>
  <si>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</si>
  <si>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</si>
  <si>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</si>
  <si>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</si>
  <si>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</si>
  <si>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</si>
  <si>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</si>
  <si>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</si>
  <si>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</si>
  <si>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</si>
  <si>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</si>
  <si>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</si>
  <si>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</si>
  <si>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</si>
  <si>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</si>
  <si>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</si>
  <si>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</si>
  <si>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</si>
  <si>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</si>
  <si>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</si>
  <si>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</si>
  <si>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</si>
  <si>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</si>
  <si>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</si>
  <si>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</si>
  <si>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</si>
  <si>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</si>
  <si>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</si>
  <si>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</si>
  <si>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</si>
  <si>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</si>
  <si>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</si>
  <si>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</si>
  <si>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</si>
  <si>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</si>
  <si>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</si>
  <si>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</si>
  <si>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</si>
  <si>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</si>
  <si>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</si>
  <si>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</si>
  <si>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</si>
  <si>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</si>
  <si>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</si>
  <si>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</si>
  <si>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</si>
  <si>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</si>
  <si>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</si>
  <si>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</si>
  <si>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</si>
  <si>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</si>
  <si>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</si>
  <si>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</si>
  <si>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</si>
  <si>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</si>
  <si>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</si>
  <si>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</si>
  <si>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</si>
  <si>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</si>
  <si>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</si>
  <si>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</si>
  <si>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</si>
  <si>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</si>
  <si>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</si>
  <si>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</si>
  <si>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</si>
  <si>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</si>
  <si>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</si>
  <si>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</si>
  <si>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</si>
  <si>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</si>
  <si>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</si>
  <si>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</si>
  <si>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</si>
  <si>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</si>
  <si>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</si>
  <si>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</si>
  <si>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</si>
  <si>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</si>
  <si>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</si>
  <si>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</si>
  <si>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</si>
  <si>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</si>
  <si>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</si>
  <si>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</si>
  <si>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</si>
  <si>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</si>
  <si>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</si>
  <si>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</si>
  <si>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</si>
  <si>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</si>
  <si>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</si>
  <si>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</si>
  <si>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</si>
  <si>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</si>
  <si>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</si>
  <si>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</si>
  <si>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</si>
  <si>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</si>
  <si>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</si>
  <si>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</si>
  <si>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</si>
  <si>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</si>
  <si>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</si>
  <si>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</si>
  <si>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</si>
  <si>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</si>
  <si>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</si>
  <si>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</si>
  <si>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</si>
  <si>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</si>
  <si>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</si>
  <si>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</si>
  <si>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</si>
  <si>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</si>
  <si>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</si>
  <si>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</si>
  <si>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</si>
  <si>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</si>
  <si>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</si>
  <si>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</si>
  <si>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</si>
  <si>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</si>
  <si>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</si>
  <si>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</si>
  <si>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</si>
  <si>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</si>
  <si>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</si>
  <si>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</si>
  <si>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</si>
  <si>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</si>
  <si>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</si>
  <si>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</si>
  <si>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</si>
  <si>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</si>
  <si>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</si>
  <si>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</si>
  <si>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</si>
  <si>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</si>
  <si>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</si>
  <si>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</si>
  <si>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</si>
  <si>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</si>
  <si>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</si>
  <si>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</si>
  <si>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</si>
  <si>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</si>
  <si>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</si>
  <si>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</si>
  <si>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</si>
  <si>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</si>
  <si>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</si>
  <si>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</si>
  <si>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</si>
  <si>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</si>
  <si>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</si>
  <si>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</si>
  <si>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</si>
  <si>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</si>
  <si>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</si>
  <si>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</si>
  <si>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</si>
  <si>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</si>
  <si>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</si>
  <si>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</si>
  <si>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</si>
  <si>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</si>
  <si>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</si>
  <si>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</si>
  <si>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</si>
  <si>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</si>
  <si>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</si>
  <si>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</si>
  <si>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</si>
  <si>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</si>
  <si>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</si>
  <si>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</si>
  <si>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</si>
  <si>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</si>
  <si>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</si>
  <si>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</si>
  <si>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</si>
  <si>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</si>
  <si>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</si>
  <si>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</si>
  <si>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</si>
  <si>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</si>
  <si>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</si>
  <si>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</si>
  <si>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</si>
  <si>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</si>
  <si>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</si>
  <si>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</si>
  <si>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</si>
  <si>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</si>
  <si>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</si>
  <si>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</si>
  <si>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</si>
  <si>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</si>
  <si>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</si>
  <si>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</si>
  <si>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</si>
  <si>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</si>
  <si>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</si>
  <si>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</si>
  <si>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</si>
  <si>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</si>
  <si>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</si>
  <si>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</si>
  <si>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</si>
  <si>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</si>
  <si>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</si>
  <si>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</si>
  <si>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</si>
  <si>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</si>
  <si>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</si>
  <si>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</si>
  <si>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</si>
  <si>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</si>
  <si>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</si>
  <si>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</si>
  <si>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</si>
  <si>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</si>
  <si>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</si>
  <si>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</si>
  <si>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</si>
  <si>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</si>
  <si>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</si>
  <si>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</si>
  <si>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</si>
  <si>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</si>
  <si>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</si>
  <si>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</si>
  <si>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</si>
  <si>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</si>
  <si>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</si>
  <si>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</si>
  <si>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</si>
  <si>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</si>
  <si>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</si>
  <si>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</si>
  <si>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</si>
  <si>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</si>
  <si>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</si>
  <si>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</si>
  <si>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</si>
  <si>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</si>
  <si>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</si>
  <si>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</si>
  <si>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</si>
  <si>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</si>
  <si>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</si>
  <si>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</si>
  <si>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</si>
  <si>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</si>
  <si>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</si>
  <si>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</si>
  <si>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</si>
  <si>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</si>
  <si>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</si>
  <si>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</si>
  <si>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</si>
  <si>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</si>
  <si>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</si>
  <si>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</si>
  <si>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</si>
  <si>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</si>
  <si>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</si>
  <si>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</si>
  <si>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</si>
  <si>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</si>
  <si>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</si>
  <si>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</si>
  <si>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</si>
  <si>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</si>
  <si>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</si>
  <si>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</si>
  <si>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</si>
  <si>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</si>
  <si>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</si>
  <si>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</si>
  <si>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</si>
  <si>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</si>
  <si>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</si>
  <si>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</si>
  <si>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</si>
  <si>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</si>
  <si>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</si>
  <si>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</si>
  <si>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</si>
  <si>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</si>
  <si>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</si>
  <si>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</si>
  <si>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</si>
  <si>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</si>
  <si>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</si>
  <si>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</si>
  <si>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</si>
  <si>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</si>
  <si>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</si>
  <si>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</si>
  <si>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</si>
  <si>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</si>
  <si>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</si>
  <si>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</si>
  <si>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</si>
  <si>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</si>
  <si>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</si>
  <si>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</si>
  <si>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</si>
  <si>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</si>
  <si>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</si>
  <si>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</si>
  <si>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</si>
  <si>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</si>
  <si>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</si>
  <si>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</si>
  <si>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</si>
  <si>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</si>
  <si>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</si>
  <si>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</si>
  <si>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</si>
  <si>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</si>
  <si>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</si>
  <si>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</si>
  <si>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</si>
  <si>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</si>
  <si>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</si>
  <si>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</si>
  <si>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</si>
  <si>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</si>
  <si>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</si>
  <si>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</si>
  <si>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</si>
  <si>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</si>
  <si>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</si>
  <si>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</si>
  <si>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</si>
  <si>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</si>
  <si>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</si>
  <si>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</si>
  <si>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</si>
  <si>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</si>
  <si>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</si>
  <si>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</si>
  <si>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</si>
  <si>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</si>
  <si>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</si>
  <si>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</si>
  <si>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</si>
  <si>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</si>
  <si>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</si>
  <si>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</si>
  <si>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</si>
  <si>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</si>
  <si>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</si>
  <si>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</si>
  <si>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</si>
  <si>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</si>
  <si>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</si>
  <si>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</si>
  <si>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</si>
  <si>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</si>
  <si>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</si>
  <si>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</si>
  <si>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</si>
  <si>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</si>
  <si>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</si>
  <si>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</si>
  <si>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</si>
  <si>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</si>
  <si>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</si>
  <si>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</si>
  <si>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</si>
  <si>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</si>
  <si>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</si>
  <si>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</si>
  <si>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</si>
  <si>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</si>
  <si>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</si>
  <si>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</si>
  <si>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</si>
  <si>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</si>
  <si>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</si>
  <si>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</si>
  <si>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</si>
  <si>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</si>
  <si>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</si>
  <si>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</si>
  <si>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</si>
  <si>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</si>
  <si>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</si>
  <si>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</si>
  <si>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</si>
  <si>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</si>
  <si>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</si>
  <si>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</si>
  <si>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</si>
  <si>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</si>
  <si>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</si>
  <si>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</si>
  <si>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</si>
  <si>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</si>
  <si>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</si>
  <si>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</si>
  <si>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</si>
  <si>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</si>
  <si>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</si>
  <si>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</si>
  <si>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</si>
  <si>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</si>
  <si>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</si>
  <si>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</si>
  <si>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</si>
  <si>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</si>
  <si>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</si>
  <si>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</si>
  <si>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</si>
  <si>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</si>
  <si>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</si>
  <si>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</si>
  <si>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</si>
  <si>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</si>
  <si>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</si>
  <si>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</si>
  <si>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</si>
  <si>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</si>
  <si>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</si>
  <si>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</si>
  <si>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</si>
  <si>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</si>
  <si>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</si>
  <si>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</si>
  <si>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</si>
  <si>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</si>
  <si>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</si>
  <si>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</si>
  <si>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</si>
  <si>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</si>
  <si>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</si>
  <si>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</si>
  <si>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</si>
  <si>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</si>
  <si>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</si>
  <si>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</si>
  <si>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</si>
  <si>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</si>
  <si>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</si>
  <si>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</si>
  <si>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</si>
  <si>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</si>
  <si>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</si>
  <si>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</si>
  <si>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</si>
  <si>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</si>
  <si>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</si>
  <si>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</si>
  <si>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</si>
  <si>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</si>
  <si>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</si>
  <si>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</si>
  <si>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</si>
  <si>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</si>
  <si>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</si>
  <si>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</si>
  <si>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</si>
  <si>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</si>
  <si>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</si>
  <si>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</si>
  <si>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</si>
  <si>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</si>
  <si>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</si>
  <si>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</si>
  <si>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</si>
  <si>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</si>
  <si>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</si>
  <si>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</si>
  <si>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</si>
  <si>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</si>
  <si>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</si>
  <si>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</si>
  <si>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</si>
  <si>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</si>
  <si>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</si>
  <si>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</si>
  <si>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</si>
  <si>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</si>
  <si>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</si>
  <si>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</si>
  <si>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</si>
  <si>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</si>
  <si>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</si>
  <si>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</si>
  <si>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</si>
  <si>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</si>
  <si>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</si>
  <si>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</si>
  <si>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</si>
  <si>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</si>
  <si>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</si>
  <si>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</si>
  <si>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</si>
  <si>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</si>
  <si>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</si>
  <si>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</si>
  <si>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</si>
  <si>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</si>
  <si>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</si>
  <si>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</si>
  <si>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</si>
  <si>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</si>
  <si>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</si>
  <si>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</si>
  <si>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</si>
  <si>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</si>
  <si>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</si>
  <si>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</si>
  <si>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</si>
  <si>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</si>
  <si>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</si>
  <si>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</si>
  <si>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</si>
  <si>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</si>
  <si>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</si>
  <si>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</si>
  <si>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</si>
  <si>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</si>
  <si>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</si>
  <si>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</si>
  <si>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</si>
  <si>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</si>
  <si>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</si>
  <si>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</si>
  <si>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</si>
  <si>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</si>
  <si>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</si>
  <si>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</si>
  <si>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</si>
  <si>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</si>
  <si>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</si>
  <si>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</si>
  <si>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</si>
  <si>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</si>
  <si>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</si>
  <si>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</si>
  <si>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</si>
  <si>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</si>
  <si>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</si>
  <si>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</si>
  <si>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</si>
  <si>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</si>
  <si>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</si>
  <si>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</si>
  <si>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</si>
  <si>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</si>
  <si>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</si>
  <si>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</si>
  <si>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</si>
  <si>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</si>
  <si>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</si>
  <si>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</si>
  <si>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</si>
  <si>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</si>
  <si>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</si>
  <si>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</si>
  <si>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</si>
  <si>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</si>
  <si>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</si>
  <si>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</si>
  <si>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</si>
  <si>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</si>
  <si>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</si>
  <si>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</si>
  <si>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</si>
  <si>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</si>
  <si>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</si>
  <si>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</si>
  <si>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</si>
  <si>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</si>
  <si>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</si>
  <si>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</si>
  <si>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</si>
  <si>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</si>
  <si>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</si>
  <si>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</si>
  <si>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</si>
  <si>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</si>
  <si>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</si>
  <si>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</si>
  <si>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</si>
  <si>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</si>
  <si>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</si>
  <si>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</si>
  <si>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</si>
  <si>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</si>
  <si>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</si>
  <si>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</si>
  <si>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</si>
  <si>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</si>
  <si>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</si>
  <si>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</si>
  <si>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</si>
  <si>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</si>
  <si>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</si>
  <si>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</si>
  <si>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</si>
  <si>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</si>
  <si>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</si>
  <si>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</si>
  <si>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</si>
  <si>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</si>
  <si>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</si>
  <si>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</si>
  <si>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</si>
  <si>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</si>
  <si>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</si>
  <si>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</si>
  <si>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</si>
  <si>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</si>
  <si>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</si>
  <si>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</si>
  <si>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</si>
  <si>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</si>
  <si>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</si>
  <si>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</si>
  <si>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</si>
  <si>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</si>
  <si>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</si>
  <si>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</si>
  <si>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</si>
  <si>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</si>
  <si>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</si>
  <si>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</si>
  <si>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</si>
  <si>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</si>
  <si>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</si>
  <si>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</si>
  <si>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</si>
  <si>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</si>
  <si>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</si>
  <si>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</si>
  <si>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</si>
  <si>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</si>
  <si>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</si>
  <si>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</si>
  <si>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</si>
  <si>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</si>
  <si>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</si>
  <si>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</si>
  <si>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</si>
  <si>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</si>
  <si>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</si>
  <si>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</si>
  <si>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</si>
  <si>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</si>
  <si>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</si>
  <si>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</si>
  <si>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</si>
  <si>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</si>
  <si>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</si>
  <si>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</si>
  <si>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</si>
  <si>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</si>
  <si>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</si>
  <si>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</si>
  <si>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</si>
  <si>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</si>
  <si>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</si>
  <si>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</si>
  <si>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</si>
  <si>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</si>
  <si>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</si>
  <si>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</si>
  <si>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</si>
  <si>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</si>
  <si>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</si>
  <si>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</si>
  <si>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</si>
  <si>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</si>
  <si>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</si>
  <si>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</si>
  <si>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</si>
  <si>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</si>
  <si>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</si>
  <si>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</si>
  <si>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</si>
  <si>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</si>
  <si>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</si>
  <si>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</si>
  <si>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</si>
  <si>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</si>
  <si>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</si>
  <si>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</si>
  <si>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</si>
  <si>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</si>
  <si>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</si>
  <si>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</si>
  <si>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</si>
  <si>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</si>
  <si>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</si>
  <si>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</si>
  <si>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</si>
  <si>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</si>
  <si>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</si>
  <si>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</si>
  <si>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</si>
  <si>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</si>
  <si>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</si>
  <si>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</si>
  <si>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</si>
  <si>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</si>
  <si>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</si>
  <si>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</si>
  <si>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</si>
  <si>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</si>
  <si>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</si>
  <si>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</si>
  <si>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</si>
  <si>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</si>
  <si>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</si>
  <si>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</si>
  <si>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</si>
  <si>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</si>
  <si>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</si>
  <si>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</si>
  <si>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</si>
  <si>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</si>
  <si>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</si>
  <si>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</si>
  <si>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</si>
  <si>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</si>
  <si>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</si>
  <si>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</si>
  <si>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</si>
  <si>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</si>
  <si>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</si>
  <si>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</si>
  <si>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</si>
  <si>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</si>
  <si>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</si>
  <si>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</si>
  <si>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</si>
  <si>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</si>
  <si>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</si>
  <si>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</si>
  <si>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</si>
  <si>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</si>
  <si>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</si>
  <si>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</si>
  <si>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</si>
  <si>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</si>
  <si>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</si>
  <si>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</si>
  <si>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</si>
  <si>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</si>
  <si>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</si>
  <si>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</si>
  <si>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</si>
  <si>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</si>
  <si>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</si>
  <si>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</si>
  <si>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</si>
  <si>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</si>
  <si>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</si>
  <si>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</si>
  <si>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</si>
  <si>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</si>
  <si>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</si>
  <si>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</si>
  <si>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</si>
  <si>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</si>
  <si>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</si>
  <si>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</si>
  <si>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</si>
  <si>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</si>
  <si>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</si>
  <si>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</si>
  <si>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</si>
  <si>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</si>
  <si>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</si>
  <si>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</si>
  <si>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</si>
  <si>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</si>
  <si>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</si>
  <si>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</si>
  <si>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</si>
  <si>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</si>
  <si>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</si>
  <si>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</si>
  <si>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</si>
  <si>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</si>
  <si>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</si>
  <si>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</si>
  <si>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</si>
  <si>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</si>
  <si>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</si>
  <si>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</si>
  <si>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</si>
  <si>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</si>
  <si>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</si>
  <si>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</si>
  <si>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</si>
  <si>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</si>
  <si>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</si>
  <si>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</si>
  <si>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</si>
  <si>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</si>
  <si>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</si>
  <si>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</si>
  <si>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</si>
  <si>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</si>
  <si>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</si>
  <si>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</si>
  <si>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</si>
  <si>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</si>
  <si>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</si>
  <si>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</si>
  <si>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</si>
  <si>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</si>
  <si>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</si>
  <si>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</si>
  <si>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</si>
  <si>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</si>
  <si>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</si>
  <si>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</si>
  <si>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</si>
  <si>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</si>
  <si>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</si>
  <si>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</si>
  <si>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</si>
  <si>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</si>
  <si>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</si>
  <si>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</si>
  <si>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</si>
  <si>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</si>
  <si>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</si>
  <si>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</si>
  <si>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</si>
  <si>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</si>
  <si>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</si>
  <si>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</si>
  <si>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</si>
  <si>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</si>
  <si>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</si>
  <si>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</si>
  <si>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</si>
  <si>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</si>
  <si>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</si>
  <si>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</si>
  <si>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</si>
  <si>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</si>
  <si>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</si>
  <si>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</si>
  <si>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</si>
  <si>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</si>
  <si>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</si>
  <si>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</si>
  <si>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</si>
  <si>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</si>
  <si>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</si>
  <si>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</si>
  <si>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</si>
  <si>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</si>
  <si>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</si>
  <si>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</si>
  <si>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</si>
  <si>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</si>
  <si>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</si>
  <si>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</si>
  <si>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</si>
  <si>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</si>
  <si>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</si>
  <si>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</si>
  <si>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</si>
  <si>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</si>
  <si>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</si>
  <si>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</si>
  <si>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</si>
  <si>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</si>
  <si>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</si>
  <si>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</si>
  <si>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</si>
  <si>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</si>
  <si>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</si>
  <si>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</si>
  <si>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</si>
  <si>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</si>
  <si>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</si>
  <si>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</si>
  <si>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</si>
  <si>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</si>
  <si>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</si>
  <si>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</si>
  <si>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</si>
  <si>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</si>
  <si>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</si>
  <si>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</si>
  <si>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</si>
  <si>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</si>
  <si>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</si>
  <si>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</si>
  <si>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</si>
  <si>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</si>
  <si>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</si>
  <si>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</si>
  <si>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</si>
  <si>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</si>
  <si>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</si>
  <si>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</si>
  <si>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</si>
  <si>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</si>
  <si>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</si>
  <si>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</si>
  <si>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</si>
  <si>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</si>
  <si>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</si>
  <si>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</si>
  <si>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</si>
  <si>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</si>
  <si>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</si>
  <si>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</si>
  <si>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</si>
  <si>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</si>
  <si>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</si>
  <si>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</si>
  <si>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</si>
  <si>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</si>
  <si>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</si>
  <si>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</si>
  <si>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</si>
  <si>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</si>
  <si>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</si>
  <si>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</si>
  <si>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</si>
  <si>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</si>
  <si>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</si>
  <si>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</si>
  <si>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</si>
  <si>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</si>
  <si>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</si>
  <si>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</si>
  <si>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</si>
  <si>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</si>
  <si>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</si>
  <si>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</si>
  <si>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</si>
  <si>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</si>
  <si>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</si>
  <si>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</si>
  <si>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</si>
  <si>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</si>
  <si>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</si>
  <si>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</si>
  <si>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</si>
  <si>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</si>
  <si>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</si>
  <si>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</si>
  <si>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</si>
  <si>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</si>
  <si>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</si>
  <si>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</si>
  <si>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</si>
  <si>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</si>
  <si>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</si>
  <si>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</si>
  <si>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</si>
  <si>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</si>
  <si>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</si>
  <si>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</si>
  <si>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</si>
  <si>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</si>
  <si>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</si>
  <si>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</si>
  <si>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</si>
  <si>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</si>
  <si>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</si>
  <si>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</si>
  <si>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</si>
  <si>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</si>
  <si>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</si>
  <si>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</si>
  <si>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</si>
  <si>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</si>
  <si>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</si>
  <si>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</si>
  <si>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</si>
  <si>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</si>
  <si>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</si>
  <si>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</si>
  <si>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</si>
  <si>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</si>
  <si>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</si>
  <si>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</si>
  <si>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</si>
  <si>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</si>
  <si>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</si>
  <si>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</si>
  <si>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</si>
  <si>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</si>
  <si>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</si>
  <si>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</si>
  <si>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</si>
  <si>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</si>
  <si>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</si>
  <si>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</si>
  <si>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</si>
  <si>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</si>
  <si>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</si>
  <si>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</si>
  <si>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</si>
  <si>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</si>
  <si>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</si>
  <si>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</si>
  <si>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</si>
  <si>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</si>
  <si>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</si>
  <si>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</si>
  <si>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</si>
  <si>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</si>
  <si>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</si>
  <si>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</si>
  <si>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</si>
  <si>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</si>
  <si>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</si>
  <si>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</si>
  <si>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</si>
  <si>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</si>
  <si>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</si>
  <si>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</si>
  <si>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</si>
  <si>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</si>
  <si>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</si>
  <si>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</si>
  <si>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</si>
  <si>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</si>
  <si>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</si>
  <si>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</si>
  <si>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</si>
  <si>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</si>
  <si>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</si>
  <si>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</si>
  <si>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</si>
  <si>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</si>
  <si>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</si>
  <si>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</si>
  <si>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</si>
  <si>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</si>
  <si>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</si>
  <si>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</si>
  <si>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</si>
  <si>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</si>
  <si>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</si>
  <si>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</si>
  <si>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</si>
  <si>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</si>
  <si>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</si>
  <si>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</si>
  <si>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</si>
  <si>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</si>
  <si>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</si>
  <si>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</si>
  <si>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</si>
  <si>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</si>
  <si>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</si>
  <si>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</si>
  <si>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</si>
  <si>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</si>
  <si>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</si>
  <si>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</si>
  <si>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</si>
  <si>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</si>
  <si>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</si>
  <si>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</si>
  <si>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</si>
  <si>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</si>
  <si>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</si>
  <si>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</si>
  <si>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</si>
  <si>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</si>
  <si>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</si>
  <si>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</si>
  <si>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</si>
  <si>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</si>
  <si>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</si>
  <si>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</si>
  <si>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</si>
  <si>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</si>
  <si>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</si>
  <si>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</si>
  <si>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</si>
  <si>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</si>
  <si>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</si>
  <si>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</si>
  <si>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</si>
  <si>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</si>
  <si>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</si>
  <si>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</si>
  <si>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</si>
  <si>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</si>
  <si>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</si>
  <si>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</si>
  <si>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</si>
  <si>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</si>
  <si>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</si>
  <si>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</si>
  <si>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</si>
  <si>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</si>
  <si>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</si>
  <si>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</si>
  <si>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</si>
  <si>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</si>
  <si>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</si>
  <si>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</si>
  <si>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</si>
  <si>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</si>
  <si>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</si>
  <si>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</si>
  <si>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</si>
  <si>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</si>
  <si>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</si>
  <si>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</si>
  <si>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</si>
  <si>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</si>
  <si>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</si>
  <si>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</si>
  <si>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</si>
  <si>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</si>
  <si>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</si>
  <si>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</si>
  <si>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</si>
  <si>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</si>
  <si>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</si>
  <si>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</si>
  <si>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</si>
  <si>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</si>
  <si>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</si>
  <si>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</si>
  <si>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</si>
  <si>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</si>
  <si>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</si>
  <si>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</si>
  <si>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</si>
  <si>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</si>
  <si>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</si>
  <si>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</si>
  <si>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</si>
  <si>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</si>
  <si>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</si>
  <si>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</si>
  <si>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</si>
  <si>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</si>
  <si>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</si>
  <si>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</si>
  <si>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</si>
  <si>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</si>
  <si>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</si>
  <si>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</si>
  <si>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</si>
  <si>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</si>
  <si>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</si>
  <si>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</si>
  <si>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</si>
  <si>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</si>
  <si>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</si>
  <si>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</si>
  <si>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</si>
  <si>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</si>
  <si>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</si>
  <si>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</si>
  <si>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</si>
  <si>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</si>
  <si>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</si>
  <si>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</si>
  <si>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</si>
  <si>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</si>
  <si>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</si>
  <si>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</si>
  <si>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</si>
  <si>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</si>
  <si>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</si>
  <si>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</si>
  <si>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</si>
  <si>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</si>
  <si>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</si>
  <si>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</si>
  <si>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</si>
  <si>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</si>
  <si>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</si>
  <si>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</si>
  <si>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</si>
  <si>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</si>
  <si>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</si>
  <si>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</si>
  <si>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</si>
  <si>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</si>
  <si>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</si>
  <si>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</si>
  <si>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</si>
  <si>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</si>
  <si>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</si>
  <si>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</si>
  <si>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</si>
  <si>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</si>
  <si>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</si>
  <si>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</si>
  <si>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</si>
  <si>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</si>
  <si>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</si>
  <si>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</si>
  <si>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</si>
  <si>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</si>
  <si>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</si>
  <si>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</si>
  <si>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</si>
  <si>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</si>
  <si>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</si>
  <si>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</si>
  <si>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</si>
  <si>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</si>
  <si>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</si>
  <si>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</si>
  <si>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</si>
  <si>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</si>
  <si>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</si>
  <si>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</si>
  <si>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</si>
  <si>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</si>
  <si>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</si>
  <si>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</si>
  <si>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</si>
  <si>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</si>
  <si>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</si>
  <si>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</si>
  <si>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</si>
  <si>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</si>
  <si>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</si>
  <si>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</si>
  <si>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</si>
  <si>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</si>
  <si>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</si>
  <si>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</si>
  <si>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</si>
  <si>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</si>
  <si>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</si>
  <si>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</si>
  <si>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</si>
  <si>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</si>
  <si>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</si>
  <si>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</si>
  <si>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</si>
  <si>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</si>
  <si>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</si>
  <si>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</si>
  <si>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</si>
  <si>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</si>
  <si>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</si>
  <si>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</si>
  <si>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</si>
  <si>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</si>
  <si>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</si>
  <si>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</si>
  <si>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</si>
  <si>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</si>
  <si>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</si>
  <si>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</si>
  <si>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</si>
  <si>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</si>
  <si>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</si>
  <si>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</si>
  <si>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</si>
  <si>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</si>
  <si>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</si>
  <si>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</si>
  <si>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</si>
  <si>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</si>
  <si>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</si>
  <si>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</si>
  <si>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</si>
  <si>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</si>
  <si>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</si>
  <si>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</si>
  <si>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</si>
  <si>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</si>
  <si>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</si>
  <si>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</si>
  <si>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</si>
  <si>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</si>
  <si>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</si>
  <si>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</si>
  <si>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</si>
  <si>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</si>
  <si>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</si>
  <si>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</si>
  <si>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</si>
  <si>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</si>
  <si>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</si>
  <si>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</si>
  <si>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</si>
  <si>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</si>
  <si>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</si>
  <si>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</si>
  <si>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</si>
  <si>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</si>
  <si>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</si>
  <si>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</si>
  <si>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</si>
  <si>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</si>
  <si>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</si>
  <si>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</si>
  <si>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</si>
  <si>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</si>
  <si>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</si>
  <si>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</si>
  <si>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</si>
  <si>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</si>
  <si>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</si>
  <si>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</si>
  <si>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</si>
  <si>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</si>
  <si>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</si>
  <si>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</si>
  <si>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</si>
  <si>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</si>
  <si>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</si>
  <si>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</si>
  <si>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</si>
  <si>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</si>
  <si>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</si>
  <si>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</si>
  <si>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</si>
  <si>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</si>
  <si>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</si>
  <si>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</si>
  <si>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</si>
  <si>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</si>
  <si>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</si>
  <si>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</si>
  <si>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</si>
  <si>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</si>
  <si>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</si>
  <si>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</si>
  <si>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</si>
  <si>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</si>
  <si>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</si>
  <si>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</si>
  <si>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</si>
  <si>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</si>
  <si>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</si>
  <si>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</si>
  <si>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</si>
  <si>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</si>
  <si>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</si>
  <si>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</si>
  <si>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</si>
  <si>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</si>
  <si>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</si>
  <si>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</si>
  <si>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</si>
  <si>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</si>
  <si>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</si>
  <si>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</si>
  <si>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</si>
  <si>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</si>
  <si>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</si>
  <si>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</si>
  <si>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</si>
  <si>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</si>
  <si>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</si>
  <si>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</si>
  <si>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</si>
  <si>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</si>
  <si>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</si>
  <si>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</si>
  <si>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</si>
  <si>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</si>
  <si>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</si>
  <si>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</si>
  <si>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</si>
  <si>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</si>
  <si>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</si>
  <si>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</si>
  <si>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</si>
  <si>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</si>
  <si>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</si>
  <si>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</si>
  <si>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</si>
  <si>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</si>
  <si>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</si>
  <si>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</si>
  <si>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</si>
  <si>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</si>
  <si>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</si>
  <si>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</si>
  <si>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</si>
  <si>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</si>
  <si>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</si>
  <si>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</si>
  <si>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</si>
  <si>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</si>
  <si>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</si>
  <si>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</si>
  <si>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</si>
  <si>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</si>
  <si>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</si>
  <si>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</si>
  <si>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</si>
  <si>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</si>
  <si>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</si>
  <si>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</si>
  <si>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</si>
  <si>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</si>
  <si>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</si>
  <si>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</si>
  <si>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</si>
  <si>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</si>
  <si>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</si>
  <si>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</si>
  <si>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</si>
  <si>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</si>
  <si>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</si>
  <si>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</si>
  <si>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</si>
  <si>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</si>
  <si>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</si>
  <si>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</si>
  <si>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</si>
  <si>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</si>
  <si>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</si>
  <si>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</si>
  <si>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</si>
  <si>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</si>
  <si>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</si>
  <si>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</si>
  <si>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</si>
  <si>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</si>
  <si>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</si>
  <si>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</si>
  <si>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</si>
  <si>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</si>
  <si>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</si>
  <si>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</si>
  <si>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</si>
  <si>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</si>
  <si>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</si>
  <si>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</si>
  <si>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</si>
  <si>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</si>
  <si>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</si>
  <si>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</si>
  <si>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</si>
  <si>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</si>
  <si>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</si>
  <si>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</si>
  <si>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</si>
  <si>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</si>
  <si>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</si>
  <si>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</si>
  <si>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</si>
  <si>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</si>
  <si>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</si>
  <si>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</si>
  <si>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</si>
  <si>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</si>
  <si>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</si>
  <si>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</si>
  <si>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</si>
  <si>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</si>
  <si>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</si>
  <si>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</si>
  <si>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</si>
  <si>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</si>
  <si>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</si>
  <si>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</si>
  <si>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</si>
  <si>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</si>
  <si>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</si>
  <si>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</si>
  <si>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</si>
  <si>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</si>
  <si>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</si>
  <si>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</si>
  <si>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</si>
  <si>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</si>
  <si>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</si>
  <si>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</si>
  <si>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</si>
  <si>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</si>
  <si>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</si>
  <si>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</si>
  <si>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</si>
  <si>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</si>
  <si>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</si>
  <si>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</si>
  <si>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</si>
  <si>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</si>
  <si>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</si>
  <si>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</si>
  <si>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</si>
  <si>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</si>
  <si>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</si>
  <si>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</si>
  <si>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</si>
  <si>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</si>
  <si>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</si>
  <si>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</si>
  <si>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</si>
  <si>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</si>
  <si>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</si>
  <si>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</si>
  <si>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</si>
  <si>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</si>
  <si>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</si>
  <si>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</si>
  <si>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</si>
  <si>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</si>
  <si>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</si>
  <si>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</si>
  <si>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</si>
  <si>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</si>
  <si>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</si>
  <si>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</si>
  <si>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</si>
  <si>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</si>
  <si>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</si>
  <si>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</si>
  <si>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</si>
  <si>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</si>
  <si>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</si>
  <si>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</si>
  <si>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</si>
  <si>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</si>
  <si>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</si>
  <si>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</si>
  <si>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</si>
  <si>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</si>
  <si>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</si>
  <si>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</si>
  <si>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</si>
  <si>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</si>
  <si>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</si>
  <si>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</si>
  <si>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</si>
  <si>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</si>
  <si>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</si>
  <si>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</si>
  <si>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</si>
  <si>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</si>
  <si>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</si>
  <si>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</si>
  <si>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</si>
  <si>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</si>
  <si>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</si>
  <si>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</si>
  <si>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</si>
  <si>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</si>
  <si>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</si>
  <si>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</si>
  <si>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</si>
  <si>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</si>
  <si>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</si>
  <si>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</si>
  <si>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</si>
  <si>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</si>
  <si>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</si>
  <si>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</si>
  <si>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</si>
  <si>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</si>
  <si>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</si>
  <si>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</si>
  <si>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</si>
  <si>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</si>
  <si>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</si>
  <si>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</si>
  <si>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</si>
  <si>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</si>
  <si>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</si>
  <si>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</si>
  <si>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</si>
  <si>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</si>
  <si>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</si>
  <si>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</si>
  <si>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</si>
  <si>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</si>
  <si>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</si>
  <si>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</si>
  <si>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</si>
  <si>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</si>
  <si>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</si>
  <si>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</si>
  <si>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</si>
  <si>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</si>
  <si>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</si>
  <si>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</si>
  <si>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</si>
  <si>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</si>
  <si>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</si>
  <si>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</si>
  <si>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</si>
  <si>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</si>
  <si>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</si>
  <si>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</si>
  <si>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</si>
  <si>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</si>
  <si>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</si>
  <si>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</si>
  <si>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</si>
  <si>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</si>
  <si>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</si>
  <si>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</si>
  <si>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</si>
  <si>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</si>
  <si>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</si>
  <si>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</si>
  <si>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</si>
  <si>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</si>
  <si>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</si>
  <si>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</si>
  <si>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</si>
  <si>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</si>
  <si>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</si>
  <si>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</si>
  <si>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</si>
  <si>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</si>
  <si>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</si>
  <si>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</si>
  <si>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</si>
  <si>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</si>
  <si>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</si>
  <si>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</si>
  <si>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</si>
  <si>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</si>
  <si>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</si>
  <si>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</si>
  <si>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</si>
  <si>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</si>
  <si>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</si>
  <si>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</si>
  <si>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</si>
  <si>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</si>
  <si>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</si>
  <si>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</si>
  <si>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</si>
  <si>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</si>
  <si>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</si>
  <si>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</si>
  <si>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</si>
  <si>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</si>
  <si>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</si>
  <si>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</si>
  <si>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</si>
  <si>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</si>
  <si>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</si>
  <si>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</si>
  <si>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</si>
  <si>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</si>
  <si>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</si>
  <si>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</si>
  <si>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</si>
  <si>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</si>
  <si>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</si>
  <si>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</si>
  <si>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</si>
  <si>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</si>
  <si>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</si>
  <si>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</si>
  <si>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</si>
  <si>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</si>
  <si>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</si>
  <si>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</si>
  <si>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</si>
  <si>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</si>
  <si>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</si>
  <si>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</si>
  <si>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</si>
  <si>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</si>
  <si>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</si>
  <si>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</si>
  <si>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</si>
  <si>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</si>
  <si>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</si>
  <si>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</si>
  <si>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</si>
  <si>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</si>
  <si>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</si>
  <si>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</si>
  <si>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</si>
  <si>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</si>
  <si>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</si>
  <si>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</si>
  <si>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</si>
  <si>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</si>
  <si>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</si>
  <si>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</si>
  <si>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</si>
  <si>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</si>
  <si>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</si>
  <si>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</si>
  <si>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</si>
  <si>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</si>
  <si>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</si>
  <si>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</si>
  <si>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</si>
  <si>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</si>
  <si>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</si>
  <si>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</si>
  <si>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</si>
  <si>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</si>
  <si>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</si>
  <si>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</si>
  <si>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</si>
  <si>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</si>
  <si>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</si>
  <si>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</si>
  <si>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</si>
  <si>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</si>
  <si>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</si>
  <si>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</si>
  <si>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</si>
  <si>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</si>
  <si>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</si>
  <si>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</si>
  <si>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</si>
  <si>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</si>
  <si>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</si>
  <si>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</si>
  <si>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</si>
  <si>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</si>
  <si>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</si>
  <si>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</si>
  <si>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</si>
  <si>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</si>
  <si>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</si>
  <si>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</si>
  <si>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</si>
  <si>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</si>
  <si>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</si>
  <si>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</si>
  <si>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</si>
  <si>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</si>
  <si>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</si>
  <si>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</si>
  <si>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</si>
  <si>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</si>
  <si>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</si>
  <si>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</si>
  <si>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</si>
  <si>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</si>
  <si>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</si>
  <si>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</si>
  <si>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</si>
  <si>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</si>
  <si>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</si>
  <si>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</si>
  <si>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</si>
  <si>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</si>
  <si>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</si>
  <si>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</si>
  <si>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</si>
  <si>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</si>
  <si>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</si>
  <si>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</si>
  <si>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</si>
  <si>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</si>
  <si>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</si>
  <si>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</si>
  <si>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</si>
  <si>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</si>
  <si>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</si>
  <si>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</si>
  <si>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</si>
  <si>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</si>
  <si>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</si>
  <si>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</si>
  <si>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</si>
  <si>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</si>
  <si>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</si>
  <si>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</si>
  <si>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</si>
  <si>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</si>
  <si>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</si>
  <si>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</si>
  <si>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</si>
  <si>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</si>
  <si>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</si>
  <si>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</si>
  <si>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</si>
  <si>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</si>
  <si>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</si>
  <si>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</si>
  <si>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</si>
  <si>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</si>
  <si>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</si>
  <si>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</si>
  <si>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</si>
  <si>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</si>
  <si>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</si>
  <si>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</si>
  <si>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</si>
  <si>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</si>
  <si>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</si>
  <si>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</si>
  <si>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</si>
  <si>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</si>
  <si>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</si>
  <si>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</si>
  <si>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</si>
  <si>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</si>
  <si>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</si>
  <si>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</si>
  <si>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</si>
  <si>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</si>
  <si>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</si>
  <si>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</si>
  <si>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</si>
  <si>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</si>
  <si>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</si>
  <si>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</si>
  <si>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</si>
  <si>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</si>
  <si>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</si>
  <si>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</si>
  <si>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</si>
  <si>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</si>
  <si>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</si>
  <si>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</si>
  <si>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</si>
  <si>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</si>
  <si>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</si>
  <si>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</si>
  <si>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</si>
  <si>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</si>
  <si>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</si>
  <si>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</si>
  <si>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</si>
  <si>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</si>
  <si>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</si>
  <si>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</si>
  <si>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</si>
  <si>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</si>
  <si>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</si>
  <si>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</si>
  <si>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</si>
  <si>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</si>
  <si>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</si>
  <si>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</si>
  <si>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</si>
  <si>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</si>
  <si>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</si>
  <si>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</si>
  <si>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</si>
  <si>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</si>
  <si>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</si>
  <si>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</si>
  <si>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</si>
  <si>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</si>
  <si>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</si>
  <si>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</si>
  <si>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</si>
  <si>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</si>
  <si>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</si>
  <si>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</si>
  <si>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</si>
  <si>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</si>
  <si>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</si>
  <si>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</si>
  <si>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</si>
  <si>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</si>
  <si>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</si>
  <si>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</si>
  <si>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</si>
  <si>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</si>
  <si>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</si>
  <si>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</si>
  <si>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</si>
  <si>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</si>
  <si>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</si>
  <si>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</si>
  <si>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</si>
  <si>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</si>
  <si>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</si>
  <si>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</si>
  <si>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</si>
  <si>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</si>
  <si>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</si>
  <si>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</si>
  <si>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</si>
  <si>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</si>
  <si>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</si>
  <si>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</si>
  <si>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</si>
  <si>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</si>
  <si>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</si>
  <si>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</si>
  <si>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</si>
  <si>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</si>
  <si>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</si>
  <si>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</si>
  <si>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</si>
  <si>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</si>
  <si>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</si>
  <si>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</si>
  <si>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</si>
  <si>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</si>
  <si>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</si>
  <si>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</si>
  <si>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</si>
  <si>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</si>
  <si>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</si>
  <si>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</si>
  <si>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</si>
  <si>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</si>
  <si>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</si>
  <si>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</si>
  <si>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</si>
  <si>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</si>
  <si>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</si>
  <si>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</si>
  <si>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</si>
  <si>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</si>
  <si>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</si>
  <si>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</si>
  <si>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</si>
  <si>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</si>
  <si>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</si>
  <si>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</si>
  <si>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</si>
  <si>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</si>
  <si>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</si>
  <si>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</si>
  <si>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</si>
  <si>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</si>
  <si>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</si>
  <si>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</si>
  <si>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</si>
  <si>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</si>
  <si>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</si>
  <si>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</si>
  <si>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</si>
  <si>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</si>
  <si>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</si>
  <si>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</si>
  <si>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</si>
  <si>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</si>
  <si>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</si>
  <si>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</si>
  <si>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</si>
  <si>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</si>
  <si>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</si>
  <si>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</si>
  <si>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</si>
  <si>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</si>
  <si>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</si>
  <si>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</si>
  <si>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</si>
  <si>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</si>
  <si>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</si>
  <si>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</si>
  <si>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</si>
  <si>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</si>
  <si>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</si>
  <si>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</si>
  <si>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</si>
  <si>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</si>
  <si>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</si>
  <si>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</si>
  <si>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</si>
  <si>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</si>
  <si>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</si>
  <si>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</si>
  <si>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</si>
  <si>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</si>
  <si>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</si>
  <si>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</si>
  <si>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</si>
  <si>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</si>
  <si>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</si>
  <si>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</si>
  <si>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</si>
  <si>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</si>
  <si>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</si>
  <si>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</si>
  <si>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</si>
  <si>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</si>
  <si>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</si>
  <si>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</si>
  <si>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</si>
  <si>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</si>
  <si>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</si>
  <si>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</si>
  <si>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</si>
  <si>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</si>
  <si>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</si>
  <si>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</si>
  <si>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</si>
  <si>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</si>
  <si>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</si>
  <si>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</si>
  <si>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</si>
  <si>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</si>
  <si>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</si>
  <si>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</si>
  <si>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</si>
  <si>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</si>
  <si>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</si>
  <si>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</si>
  <si>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</si>
  <si>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</si>
  <si>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</si>
  <si>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</si>
  <si>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</si>
  <si>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</si>
  <si>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</si>
  <si>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</si>
  <si>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</si>
  <si>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</si>
  <si>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</si>
  <si>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</si>
  <si>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</si>
  <si>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</si>
  <si>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</si>
  <si>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</si>
  <si>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</si>
  <si>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</si>
  <si>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</si>
  <si>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</si>
  <si>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</si>
  <si>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</si>
  <si>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</si>
  <si>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</si>
  <si>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</si>
  <si>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</si>
  <si>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</si>
  <si>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</si>
  <si>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</si>
  <si>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</si>
  <si>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</si>
  <si>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</si>
  <si>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</si>
  <si>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</si>
  <si>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</si>
  <si>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</si>
  <si>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</si>
  <si>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</si>
  <si>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</si>
  <si>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</si>
  <si>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</si>
  <si>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</si>
  <si>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</si>
  <si>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</si>
  <si>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</si>
  <si>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</si>
  <si>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</si>
  <si>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</si>
  <si>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</si>
  <si>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</si>
  <si>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</si>
  <si>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</si>
  <si>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</si>
  <si>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</si>
  <si>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</si>
  <si>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</si>
  <si>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</si>
  <si>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</si>
  <si>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</si>
  <si>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</si>
  <si>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</si>
  <si>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</si>
  <si>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</si>
  <si>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</si>
  <si>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</si>
  <si>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</si>
  <si>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</si>
  <si>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</si>
  <si>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</si>
  <si>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</si>
  <si>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</si>
  <si>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</si>
  <si>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</si>
  <si>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</si>
  <si>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</si>
  <si>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</si>
  <si>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</si>
  <si>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</si>
  <si>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</si>
  <si>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</si>
  <si>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</si>
  <si>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</si>
  <si>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</si>
  <si>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</si>
  <si>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</si>
  <si>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</si>
  <si>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</si>
  <si>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</si>
  <si>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</si>
  <si>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</si>
  <si>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</si>
  <si>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</si>
  <si>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</si>
  <si>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</si>
  <si>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</si>
  <si>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</si>
  <si>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</si>
  <si>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</si>
  <si>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</si>
  <si>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</si>
  <si>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</si>
  <si>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</si>
  <si>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</si>
  <si>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</si>
  <si>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</si>
  <si>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</si>
  <si>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</si>
  <si>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</si>
  <si>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</si>
  <si>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</si>
  <si>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</si>
  <si>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</si>
  <si>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</si>
  <si>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</si>
  <si>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</si>
  <si>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</si>
  <si>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</si>
  <si>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</si>
  <si>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</si>
  <si>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</si>
  <si>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</si>
  <si>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</si>
  <si>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</si>
  <si>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</si>
  <si>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</si>
  <si>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</si>
  <si>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</si>
  <si>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</si>
  <si>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</si>
  <si>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</si>
  <si>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</si>
  <si>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</si>
  <si>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</si>
  <si>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</si>
  <si>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</si>
  <si>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</si>
  <si>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</si>
  <si>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</si>
  <si>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</si>
  <si>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</si>
  <si>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</si>
  <si>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</si>
  <si>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</si>
  <si>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</si>
  <si>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</si>
  <si>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</si>
  <si>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</si>
  <si>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</si>
  <si>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</si>
  <si>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</si>
  <si>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</si>
  <si>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</si>
  <si>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</si>
  <si>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</si>
  <si>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</si>
  <si>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</si>
  <si>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</si>
  <si>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</si>
  <si>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</si>
  <si>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</si>
  <si>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</si>
  <si>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</si>
  <si>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</si>
  <si>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</si>
  <si>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</si>
  <si>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</si>
  <si>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</si>
  <si>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</si>
  <si>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</si>
  <si>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</si>
  <si>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</si>
  <si>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</si>
  <si>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</si>
  <si>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</si>
  <si>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</si>
  <si>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</si>
  <si>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</si>
  <si>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</si>
  <si>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</si>
  <si>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</si>
  <si>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</si>
  <si>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</si>
  <si>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</si>
  <si>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</si>
  <si>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</si>
  <si>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</si>
  <si>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</si>
  <si>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</si>
  <si>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</si>
  <si>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</si>
  <si>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</si>
  <si>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</si>
  <si>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</si>
  <si>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</si>
  <si>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</si>
  <si>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</si>
  <si>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</si>
  <si>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</si>
  <si>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</si>
  <si>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</si>
  <si>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</si>
  <si>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</si>
  <si>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</si>
  <si>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</si>
  <si>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</si>
  <si>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</si>
  <si>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</si>
  <si>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</si>
  <si>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</si>
  <si>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</si>
  <si>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</si>
  <si>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</si>
  <si>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</si>
  <si>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</si>
  <si>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</si>
  <si>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</si>
  <si>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</si>
  <si>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</si>
  <si>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</si>
  <si>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</si>
  <si>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</si>
  <si>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</si>
  <si>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</si>
  <si>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</si>
  <si>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</si>
  <si>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</si>
  <si>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</si>
  <si>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</si>
  <si>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</si>
  <si>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</si>
  <si>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</si>
  <si>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</si>
  <si>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</si>
  <si>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</si>
  <si>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</si>
  <si>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</si>
  <si>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</si>
  <si>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</si>
  <si>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</si>
  <si>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</si>
  <si>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</si>
  <si>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</si>
  <si>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</si>
  <si>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</si>
  <si>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</si>
  <si>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</si>
  <si>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</si>
  <si>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</si>
  <si>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</si>
  <si>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</si>
  <si>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</si>
  <si>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</si>
  <si>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</si>
  <si>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</si>
  <si>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</si>
  <si>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</si>
  <si>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</si>
  <si>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</si>
  <si>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</si>
  <si>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</si>
  <si>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</si>
  <si>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</si>
  <si>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</si>
  <si>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</si>
  <si>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</si>
  <si>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</si>
  <si>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</si>
  <si>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</si>
  <si>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</si>
  <si>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</si>
  <si>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</si>
  <si>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</si>
  <si>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</si>
  <si>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</si>
  <si>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</si>
  <si>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</si>
  <si>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</si>
  <si>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</si>
  <si>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</si>
  <si>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</si>
  <si>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</si>
  <si>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</si>
  <si>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</si>
  <si>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</si>
  <si>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</si>
  <si>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</si>
  <si>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</si>
  <si>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</si>
  <si>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</si>
  <si>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</si>
  <si>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</si>
  <si>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</si>
  <si>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</si>
  <si>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</si>
  <si>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</si>
  <si>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</si>
  <si>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</si>
  <si>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</si>
  <si>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</si>
  <si>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</si>
  <si>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</si>
  <si>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</si>
  <si>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</si>
  <si>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</si>
  <si>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</si>
  <si>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</si>
  <si>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</si>
  <si>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</si>
  <si>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</si>
  <si>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</si>
  <si>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</si>
  <si>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</si>
  <si>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</si>
  <si>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</si>
  <si>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</si>
  <si>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</si>
  <si>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</si>
  <si>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</si>
  <si>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</si>
  <si>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</si>
  <si>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</si>
  <si>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</si>
  <si>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</si>
  <si>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</si>
  <si>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</si>
  <si>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</si>
  <si>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</si>
  <si>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</si>
  <si>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</si>
  <si>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</si>
  <si>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</si>
  <si>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</si>
  <si>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</si>
  <si>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</si>
  <si>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</si>
  <si>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</si>
  <si>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</si>
  <si>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</si>
  <si>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</si>
  <si>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</si>
  <si>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</si>
  <si>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</si>
  <si>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</si>
  <si>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</si>
  <si>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</si>
  <si>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</si>
  <si>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</si>
  <si>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</si>
  <si>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</si>
  <si>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</si>
  <si>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</si>
  <si>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</si>
  <si>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</si>
  <si>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</si>
  <si>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</si>
  <si>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</si>
  <si>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</si>
  <si>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</si>
  <si>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</si>
  <si>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</si>
  <si>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</si>
  <si>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</si>
  <si>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</si>
  <si>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</si>
  <si>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</si>
  <si>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</si>
  <si>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</si>
  <si>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</si>
  <si>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</si>
  <si>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</si>
  <si>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</si>
  <si>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</si>
  <si>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</si>
  <si>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</si>
  <si>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</si>
  <si>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</si>
  <si>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</si>
  <si>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</si>
  <si>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</si>
  <si>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</si>
  <si>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</si>
  <si>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</si>
  <si>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</si>
  <si>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</si>
  <si>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</si>
  <si>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</si>
  <si>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</si>
  <si>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</si>
  <si>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</si>
  <si>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</si>
  <si>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</si>
  <si>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</si>
  <si>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</si>
  <si>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</si>
  <si>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</si>
  <si>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</si>
  <si>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</si>
  <si>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</si>
  <si>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</si>
  <si>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</si>
  <si>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</si>
  <si>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</si>
  <si>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</si>
  <si>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</si>
  <si>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</si>
  <si>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</si>
  <si>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</si>
  <si>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</si>
  <si>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</si>
  <si>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</si>
  <si>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</si>
  <si>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</si>
  <si>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</si>
  <si>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</si>
  <si>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</si>
  <si>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</si>
  <si>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</si>
  <si>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</si>
  <si>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</si>
  <si>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</si>
  <si>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</si>
  <si>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</si>
  <si>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</si>
  <si>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</si>
  <si>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</si>
  <si>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</si>
  <si>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</si>
  <si>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</si>
  <si>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</si>
  <si>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</si>
  <si>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</si>
  <si>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</si>
  <si>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</si>
  <si>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</si>
  <si>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</si>
  <si>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</si>
  <si>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</si>
  <si>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</si>
  <si>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</si>
  <si>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</si>
  <si>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</si>
  <si>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</si>
  <si>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</si>
  <si>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</si>
  <si>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</si>
  <si>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</si>
  <si>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</si>
  <si>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</si>
  <si>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</si>
  <si>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</si>
  <si>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</si>
  <si>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</si>
  <si>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</si>
  <si>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</si>
  <si>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</si>
  <si>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</si>
  <si>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</si>
  <si>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</si>
  <si>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</si>
  <si>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</si>
  <si>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</si>
  <si>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</si>
  <si>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</si>
  <si>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</si>
  <si>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</si>
  <si>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</si>
  <si>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</si>
  <si>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</si>
  <si>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</si>
  <si>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</si>
  <si>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</si>
  <si>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</si>
  <si>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</si>
  <si>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</si>
  <si>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</si>
  <si>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</si>
  <si>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</si>
  <si>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</si>
  <si>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</si>
  <si>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</si>
  <si>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</si>
  <si>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</si>
  <si>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</si>
  <si>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</si>
  <si>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</si>
  <si>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</si>
  <si>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</si>
  <si>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</si>
  <si>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</si>
  <si>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</si>
  <si>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</si>
  <si>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</si>
  <si>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</si>
  <si>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</si>
  <si>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</si>
  <si>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</si>
  <si>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</si>
  <si>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</si>
  <si>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</si>
  <si>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</si>
  <si>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</si>
  <si>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</si>
  <si>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</si>
  <si>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</si>
  <si>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</si>
  <si>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</si>
  <si>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</si>
  <si>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</si>
  <si>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</si>
  <si>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</si>
  <si>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</si>
  <si>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</si>
  <si>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</si>
  <si>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</si>
  <si>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</si>
  <si>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</si>
  <si>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</si>
  <si>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</si>
  <si>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</si>
  <si>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</si>
  <si>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</si>
  <si>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</si>
  <si>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</si>
  <si>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</si>
  <si>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</si>
  <si>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</si>
  <si>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</si>
  <si>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</si>
  <si>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</si>
  <si>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</si>
  <si>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</si>
  <si>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</si>
  <si>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</si>
  <si>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</si>
  <si>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</si>
  <si>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</si>
  <si>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</si>
  <si>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</si>
  <si>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</si>
  <si>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</si>
  <si>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</si>
  <si>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</si>
  <si>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</si>
  <si>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</si>
  <si>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</si>
  <si>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</si>
  <si>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</si>
  <si>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</si>
  <si>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</si>
  <si>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</si>
  <si>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</si>
  <si>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</si>
  <si>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</si>
  <si>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</si>
  <si>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</si>
  <si>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</si>
  <si>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</si>
  <si>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</si>
  <si>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</si>
  <si>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</si>
  <si>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</si>
  <si>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</si>
  <si>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</si>
  <si>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</si>
  <si>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</si>
  <si>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</si>
  <si>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</si>
  <si>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</si>
  <si>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</si>
  <si>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</si>
  <si>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</si>
  <si>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</si>
  <si>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</si>
  <si>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</si>
  <si>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</si>
  <si>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</si>
  <si>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</si>
  <si>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</si>
  <si>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</si>
  <si>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</si>
  <si>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</si>
  <si>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</si>
  <si>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</si>
  <si>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</si>
  <si>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</si>
  <si>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</si>
  <si>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</si>
  <si>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</si>
  <si>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</si>
  <si>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</si>
  <si>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</si>
  <si>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</si>
  <si>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</si>
  <si>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</si>
  <si>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</si>
  <si>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</si>
  <si>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</si>
  <si>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</si>
  <si>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</si>
  <si>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</si>
  <si>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</si>
  <si>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</si>
  <si>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</si>
  <si>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</si>
  <si>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</si>
  <si>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</si>
  <si>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</si>
  <si>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</si>
  <si>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</si>
  <si>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</si>
  <si>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</si>
  <si>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</si>
  <si>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</si>
  <si>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</si>
  <si>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</si>
  <si>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</si>
  <si>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</si>
  <si>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</si>
  <si>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</si>
  <si>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</si>
  <si>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</si>
  <si>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</si>
  <si>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</si>
  <si>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</si>
  <si>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</si>
  <si>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</si>
  <si>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</si>
  <si>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</si>
  <si>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</si>
  <si>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</si>
  <si>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</si>
  <si>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</si>
  <si>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</si>
  <si>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</si>
  <si>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</si>
  <si>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</si>
  <si>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</si>
  <si>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</si>
  <si>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</si>
  <si>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</si>
  <si>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</si>
  <si>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</si>
  <si>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</si>
  <si>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</si>
  <si>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</si>
  <si>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</si>
  <si>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</si>
  <si>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</si>
  <si>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</si>
  <si>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</si>
  <si>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</si>
  <si>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</si>
  <si>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</si>
  <si>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</si>
  <si>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</si>
  <si>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</si>
  <si>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</si>
  <si>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</si>
  <si>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</si>
  <si>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</si>
  <si>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</si>
  <si>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</si>
  <si>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</si>
  <si>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</si>
  <si>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</si>
  <si>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</si>
  <si>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</si>
  <si>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</si>
  <si>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</si>
  <si>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</si>
  <si>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</si>
  <si>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</si>
  <si>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</si>
  <si>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</si>
  <si>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</si>
  <si>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</si>
  <si>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</si>
  <si>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</si>
  <si>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</si>
  <si>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</si>
  <si>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</si>
  <si>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</si>
  <si>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</si>
  <si>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</si>
  <si>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</si>
  <si>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</si>
  <si>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</si>
  <si>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</si>
  <si>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</si>
  <si>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</si>
  <si>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</si>
  <si>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</si>
  <si>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</si>
  <si>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</si>
  <si>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</si>
  <si>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</si>
  <si>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</si>
  <si>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</si>
  <si>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</si>
  <si>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</si>
  <si>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</si>
  <si>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</si>
  <si>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</si>
  <si>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</si>
  <si>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</si>
  <si>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</si>
  <si>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</si>
  <si>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</si>
  <si>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</si>
  <si>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</si>
  <si>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</si>
  <si>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</si>
  <si>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</si>
  <si>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</si>
  <si>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</si>
  <si>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</si>
  <si>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</si>
  <si>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</si>
  <si>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</si>
  <si>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</si>
  <si>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</si>
  <si>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</si>
  <si>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</si>
  <si>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</si>
  <si>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</si>
  <si>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</si>
  <si>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</si>
  <si>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</si>
  <si>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</si>
  <si>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</si>
  <si>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</si>
  <si>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</si>
  <si>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</si>
  <si>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</si>
  <si>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</si>
  <si>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</si>
  <si>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</si>
  <si>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</si>
  <si>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</si>
  <si>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</si>
  <si>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</si>
  <si>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</si>
  <si>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</si>
  <si>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</si>
  <si>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</si>
  <si>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</si>
  <si>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</si>
  <si>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</si>
  <si>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</si>
  <si>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</si>
  <si>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</si>
  <si>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</si>
  <si>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</si>
  <si>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</si>
  <si>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</si>
  <si>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</si>
  <si>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</si>
  <si>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</si>
  <si>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</si>
  <si>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</si>
  <si>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</si>
  <si>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</si>
  <si>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</si>
  <si>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</si>
  <si>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</si>
  <si>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</si>
  <si>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</si>
  <si>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</si>
  <si>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</si>
  <si>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</si>
  <si>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</si>
  <si>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</si>
  <si>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</si>
  <si>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</si>
  <si>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</si>
  <si>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</si>
  <si>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</si>
  <si>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</si>
  <si>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</si>
  <si>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</si>
  <si>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</si>
  <si>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</si>
  <si>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</si>
  <si>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</si>
  <si>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</si>
  <si>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</si>
  <si>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</si>
  <si>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</si>
  <si>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</si>
  <si>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</si>
  <si>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</si>
  <si>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</si>
  <si>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</si>
  <si>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</si>
  <si>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</si>
  <si>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</si>
  <si>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</si>
  <si>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</si>
  <si>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</si>
  <si>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</si>
  <si>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</si>
  <si>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</si>
  <si>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</si>
  <si>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</si>
  <si>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</si>
  <si>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</si>
  <si>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</si>
  <si>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</si>
  <si>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</si>
  <si>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</si>
  <si>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</si>
  <si>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</si>
  <si>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</si>
  <si>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</si>
  <si>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</si>
  <si>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</si>
  <si>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</si>
  <si>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</si>
  <si>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</si>
  <si>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</si>
  <si>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</si>
  <si>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</si>
  <si>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</si>
  <si>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</si>
  <si>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</si>
  <si>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</si>
  <si>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</si>
  <si>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</si>
  <si>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</si>
  <si>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</si>
  <si>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</si>
  <si>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</si>
  <si>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</si>
  <si>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</si>
  <si>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</si>
  <si>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</si>
  <si>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</si>
  <si>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</si>
  <si>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</si>
  <si>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</si>
  <si>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</si>
  <si>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</si>
  <si>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</si>
  <si>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</si>
  <si>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</si>
  <si>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</si>
  <si>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</si>
  <si>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</si>
  <si>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</si>
  <si>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</si>
  <si>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</si>
  <si>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</si>
  <si>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</si>
  <si>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</si>
  <si>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</si>
  <si>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</si>
  <si>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</si>
  <si>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</si>
  <si>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</si>
  <si>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</si>
  <si>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</si>
  <si>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</si>
  <si>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</si>
  <si>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</si>
  <si>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</si>
  <si>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</si>
  <si>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</si>
  <si>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</si>
  <si>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</si>
  <si>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</si>
  <si>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</si>
  <si>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</si>
  <si>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</si>
  <si>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</si>
  <si>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</si>
  <si>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</si>
  <si>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</si>
  <si>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</si>
  <si>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</si>
  <si>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</si>
  <si>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</si>
  <si>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</si>
  <si>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</si>
  <si>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</si>
  <si>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</si>
  <si>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</si>
  <si>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</si>
  <si>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</si>
  <si>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</si>
  <si>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</si>
  <si>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</si>
  <si>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</si>
  <si>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</si>
  <si>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</si>
  <si>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</si>
  <si>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</si>
  <si>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</si>
  <si>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</si>
  <si>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</si>
  <si>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</si>
  <si>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</si>
  <si>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</si>
  <si>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</si>
  <si>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</si>
  <si>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</si>
  <si>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</si>
  <si>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</si>
  <si>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</si>
  <si>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</si>
  <si>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</si>
  <si>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</si>
  <si>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</si>
  <si>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</si>
  <si>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</si>
  <si>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</si>
  <si>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</si>
  <si>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</si>
  <si>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</si>
  <si>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</si>
  <si>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</si>
  <si>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</si>
  <si>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</si>
  <si>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</si>
  <si>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</si>
  <si>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</si>
  <si>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</si>
  <si>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</si>
  <si>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</si>
  <si>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</si>
  <si>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</si>
  <si>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</si>
  <si>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</si>
  <si>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</si>
  <si>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</si>
  <si>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</si>
  <si>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</si>
  <si>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</si>
  <si>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</si>
  <si>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</si>
  <si>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</si>
  <si>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</si>
  <si>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</si>
  <si>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</si>
  <si>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</si>
  <si>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</si>
  <si>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</si>
  <si>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</si>
  <si>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</si>
  <si>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</si>
  <si>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</si>
  <si>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</si>
  <si>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</si>
  <si>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</si>
  <si>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</si>
  <si>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</si>
  <si>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</si>
  <si>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</si>
  <si>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</si>
  <si>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</si>
  <si>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</si>
  <si>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</si>
  <si>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</si>
  <si>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</si>
  <si>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</si>
  <si>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</si>
  <si>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</si>
  <si>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</si>
  <si>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</si>
  <si>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</si>
  <si>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</si>
  <si>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</si>
  <si>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</si>
  <si>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</si>
  <si>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</si>
  <si>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</si>
  <si>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</si>
  <si>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</si>
  <si>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</si>
  <si>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</si>
  <si>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</si>
  <si>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</si>
  <si>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</si>
  <si>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</si>
  <si>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</si>
  <si>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</si>
  <si>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</si>
  <si>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</si>
  <si>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</si>
  <si>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</si>
  <si>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</si>
  <si>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</si>
  <si>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</si>
  <si>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</si>
  <si>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</si>
  <si>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</si>
  <si>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</si>
  <si>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</si>
  <si>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</si>
  <si>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</si>
  <si>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</si>
  <si>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</si>
  <si>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</si>
  <si>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</si>
  <si>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</si>
  <si>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</si>
  <si>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</si>
  <si>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</si>
  <si>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</si>
  <si>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</si>
  <si>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</si>
  <si>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</si>
  <si>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</si>
  <si>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</si>
  <si>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</si>
  <si>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</si>
  <si>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</si>
  <si>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</si>
  <si>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</si>
  <si>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</si>
  <si>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</si>
  <si>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</si>
  <si>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</si>
  <si>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</si>
  <si>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</si>
  <si>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</si>
  <si>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</si>
  <si>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</si>
  <si>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</si>
  <si>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</si>
  <si>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</si>
  <si>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</si>
  <si>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</si>
  <si>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</si>
  <si>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</si>
  <si>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</si>
  <si>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</si>
  <si>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</si>
  <si>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</si>
  <si>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</si>
  <si>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</si>
  <si>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</si>
  <si>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</si>
  <si>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</si>
  <si>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</si>
  <si>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</si>
  <si>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</si>
  <si>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</si>
  <si>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</si>
  <si>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</si>
  <si>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</si>
  <si>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</si>
  <si>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</si>
  <si>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</si>
  <si>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</si>
  <si>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</si>
  <si>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</si>
  <si>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</si>
  <si>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</si>
  <si>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</si>
  <si>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</si>
  <si>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</si>
  <si>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</si>
  <si>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</si>
  <si>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</si>
  <si>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</si>
  <si>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</si>
  <si>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</si>
  <si>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</si>
  <si>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</si>
  <si>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</si>
  <si>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</si>
  <si>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</si>
  <si>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</si>
  <si>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</si>
  <si>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</si>
  <si>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</si>
  <si>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</si>
  <si>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</si>
  <si>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</si>
  <si>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</si>
  <si>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</si>
  <si>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</si>
  <si>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</si>
  <si>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</si>
  <si>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</si>
  <si>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</si>
  <si>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</si>
  <si>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</si>
  <si>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</si>
  <si>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</si>
  <si>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</si>
  <si>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</si>
  <si>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</si>
  <si>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</si>
  <si>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</si>
  <si>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</si>
  <si>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</si>
  <si>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</si>
  <si>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</si>
  <si>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</si>
  <si>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</si>
  <si>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</si>
  <si>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</si>
  <si>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</si>
  <si>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</si>
  <si>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</si>
  <si>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</si>
  <si>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</si>
  <si>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</si>
  <si>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</si>
  <si>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</si>
  <si>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</si>
  <si>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</si>
  <si>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</si>
  <si>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</si>
  <si>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</si>
  <si>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</si>
  <si>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</si>
  <si>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</si>
  <si>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</si>
  <si>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</si>
  <si>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</si>
  <si>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</si>
  <si>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</si>
  <si>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</si>
  <si>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</si>
  <si>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</si>
  <si>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</si>
  <si>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</si>
  <si>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</si>
  <si>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</si>
  <si>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</si>
  <si>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</si>
  <si>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</si>
  <si>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</si>
  <si>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</si>
  <si>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</si>
  <si>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</si>
  <si>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</si>
  <si>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</si>
  <si>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</si>
  <si>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</si>
  <si>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</si>
  <si>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</si>
  <si>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</si>
  <si>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</si>
  <si>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</si>
  <si>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</si>
  <si>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</si>
  <si>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</si>
  <si>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</si>
  <si>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</si>
  <si>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</si>
  <si>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</si>
  <si>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</si>
  <si>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</si>
  <si>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</si>
  <si>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</si>
  <si>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</si>
  <si>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</si>
  <si>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</si>
  <si>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</si>
  <si>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</si>
  <si>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</si>
  <si>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</si>
  <si>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</si>
  <si>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</si>
  <si>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</si>
  <si>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</si>
  <si>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</si>
  <si>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</si>
  <si>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</si>
  <si>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</si>
  <si>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</si>
  <si>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</si>
  <si>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</si>
  <si>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</si>
  <si>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</si>
  <si>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</si>
  <si>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</si>
  <si>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</si>
  <si>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</si>
  <si>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</si>
  <si>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</si>
  <si>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</si>
  <si>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</si>
  <si>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</si>
  <si>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</si>
  <si>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</si>
  <si>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</si>
  <si>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</si>
  <si>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</si>
  <si>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</si>
  <si>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</si>
  <si>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</si>
  <si>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</si>
  <si>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</si>
  <si>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</si>
  <si>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</si>
  <si>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</si>
  <si>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</si>
  <si>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</si>
  <si>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</si>
  <si>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</si>
  <si>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</si>
  <si>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</si>
  <si>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</si>
  <si>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</si>
  <si>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</si>
  <si>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</si>
  <si>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</si>
  <si>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</si>
  <si>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</si>
  <si>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</si>
  <si>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</si>
  <si>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</si>
  <si>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</si>
  <si>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</si>
  <si>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</si>
  <si>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</si>
  <si>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</si>
  <si>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</si>
  <si>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</si>
  <si>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</si>
  <si>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</si>
  <si>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</si>
  <si>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</si>
  <si>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</si>
  <si>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</si>
  <si>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</si>
  <si>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</si>
  <si>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</si>
  <si>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</si>
  <si>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</si>
  <si>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</si>
  <si>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</si>
  <si>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</si>
  <si>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</si>
  <si>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</si>
  <si>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</si>
  <si>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</si>
  <si>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</si>
  <si>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</si>
  <si>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</si>
  <si>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</si>
  <si>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</si>
  <si>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</si>
  <si>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</si>
  <si>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</si>
  <si>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</si>
  <si>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</si>
  <si>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</si>
  <si>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</si>
  <si>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</si>
  <si>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</si>
  <si>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</si>
  <si>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</si>
  <si>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</si>
  <si>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</si>
  <si>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</si>
  <si>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</si>
  <si>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</si>
  <si>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</si>
  <si>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</si>
  <si>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</si>
  <si>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</si>
  <si>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</si>
  <si>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</si>
  <si>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</si>
  <si>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</si>
  <si>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</si>
  <si>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</si>
  <si>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</si>
  <si>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</si>
  <si>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</si>
  <si>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</si>
  <si>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</si>
  <si>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</si>
  <si>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</si>
  <si>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</si>
  <si>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</si>
  <si>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</si>
  <si>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</si>
  <si>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</si>
  <si>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</si>
  <si>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</si>
  <si>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</si>
  <si>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</si>
  <si>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</si>
  <si>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</si>
  <si>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</si>
  <si>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</si>
  <si>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</si>
  <si>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</si>
  <si>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</si>
  <si>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</si>
  <si>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</si>
  <si>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</si>
  <si>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</si>
  <si>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</si>
  <si>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</si>
  <si>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</si>
  <si>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</si>
  <si>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</si>
  <si>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</si>
  <si>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</si>
  <si>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</si>
  <si>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</si>
  <si>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</si>
  <si>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</si>
  <si>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</si>
  <si>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</si>
  <si>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</si>
  <si>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</si>
  <si>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</si>
  <si>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</si>
  <si>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</si>
  <si>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</si>
  <si>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</si>
  <si>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</si>
  <si>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</si>
  <si>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</si>
  <si>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</si>
  <si>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</si>
  <si>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</si>
  <si>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</si>
  <si>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</si>
  <si>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</si>
  <si>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</si>
  <si>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</si>
  <si>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</si>
  <si>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</si>
  <si>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</si>
  <si>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</si>
  <si>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</si>
  <si>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</si>
  <si>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</si>
  <si>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</si>
  <si>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</si>
  <si>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</si>
  <si>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</si>
  <si>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</si>
  <si>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</si>
  <si>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</si>
  <si>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</si>
  <si>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</si>
  <si>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</si>
  <si>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</si>
  <si>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</si>
  <si>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</si>
  <si>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</si>
  <si>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</si>
  <si>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</si>
  <si>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</si>
  <si>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</si>
  <si>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</si>
  <si>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</si>
  <si>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</si>
  <si>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</si>
  <si>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</si>
  <si>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</si>
  <si>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</si>
  <si>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</si>
  <si>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</si>
  <si>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</si>
  <si>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</si>
  <si>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</si>
  <si>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</si>
  <si>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</si>
  <si>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</si>
  <si>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</si>
  <si>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</si>
  <si>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</si>
  <si>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</si>
  <si>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</si>
  <si>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</si>
  <si>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</si>
  <si>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</si>
  <si>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</si>
  <si>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</si>
  <si>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</si>
  <si>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</si>
  <si>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</si>
  <si>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</si>
  <si>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</si>
  <si>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</si>
  <si>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</si>
  <si>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</si>
  <si>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</si>
  <si>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</si>
  <si>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</si>
  <si>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</si>
  <si>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</si>
  <si>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</si>
  <si>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</si>
  <si>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</si>
  <si>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</si>
  <si>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</si>
  <si>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</si>
  <si>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</si>
  <si>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</si>
  <si>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</si>
  <si>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</si>
  <si>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</si>
  <si>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</si>
  <si>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</si>
  <si>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</si>
  <si>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</si>
  <si>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</si>
  <si>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</si>
  <si>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</si>
  <si>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</si>
  <si>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</si>
  <si>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</si>
  <si>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</si>
  <si>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</si>
  <si>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</si>
  <si>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</si>
  <si>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</si>
  <si>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</si>
  <si>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</si>
  <si>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</si>
  <si>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</si>
  <si>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</si>
  <si>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</si>
  <si>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</si>
  <si>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</si>
  <si>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</si>
  <si>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</si>
  <si>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</si>
  <si>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</si>
  <si>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</si>
  <si>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</si>
  <si>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</si>
  <si>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</si>
  <si>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</si>
  <si>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</si>
  <si>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</si>
  <si>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</si>
  <si>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</si>
  <si>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</si>
  <si>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</si>
  <si>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</si>
  <si>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</si>
  <si>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</si>
  <si>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</si>
  <si>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</si>
  <si>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</si>
  <si>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</si>
  <si>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</si>
  <si>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</si>
  <si>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</si>
  <si>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</si>
  <si>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</si>
  <si>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</si>
  <si>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</si>
  <si>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</si>
  <si>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</si>
  <si>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</si>
  <si>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</si>
  <si>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</si>
  <si>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</si>
  <si>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</si>
  <si>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</si>
  <si>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</si>
  <si>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</si>
  <si>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</si>
  <si>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</si>
  <si>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</si>
  <si>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</si>
  <si>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</si>
  <si>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</si>
  <si>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</si>
  <si>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</si>
  <si>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</si>
  <si>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</si>
  <si>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</si>
  <si>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</si>
  <si>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</si>
  <si>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</si>
  <si>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</si>
  <si>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</si>
  <si>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</si>
  <si>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</si>
  <si>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</si>
  <si>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</si>
  <si>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</si>
  <si>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</si>
  <si>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</si>
  <si>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</si>
  <si>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</si>
  <si>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</si>
  <si>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</si>
  <si>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</si>
  <si>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</si>
  <si>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</si>
  <si>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</si>
  <si>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</si>
  <si>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</si>
  <si>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</si>
  <si>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</si>
  <si>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</si>
  <si>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</si>
  <si>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</si>
  <si>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</si>
  <si>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</si>
  <si>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</si>
  <si>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</si>
  <si>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</si>
  <si>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</si>
  <si>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</si>
  <si>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</si>
  <si>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</si>
  <si>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</si>
  <si>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</si>
  <si>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</si>
  <si>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</si>
  <si>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</si>
  <si>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</si>
  <si>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</si>
  <si>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</si>
  <si>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</si>
  <si>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</si>
  <si>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</si>
  <si>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</si>
  <si>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</si>
  <si>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</si>
  <si>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</si>
  <si>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</si>
  <si>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</si>
  <si>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</si>
  <si>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</si>
  <si>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</si>
  <si>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</si>
  <si>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</si>
  <si>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</si>
  <si>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</si>
  <si>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</si>
  <si>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</si>
  <si>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</si>
  <si>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</si>
  <si>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</si>
  <si>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</si>
  <si>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</si>
  <si>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</si>
  <si>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</si>
  <si>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</si>
  <si>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</si>
  <si>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</si>
  <si>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</si>
  <si>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</si>
  <si>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</si>
  <si>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</si>
  <si>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</si>
  <si>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</si>
  <si>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</si>
  <si>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</si>
  <si>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</si>
  <si>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</si>
  <si>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</si>
  <si>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</si>
  <si>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</si>
  <si>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</si>
  <si>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</si>
  <si>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</si>
  <si>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</si>
  <si>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</si>
  <si>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</si>
  <si>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</si>
  <si>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</si>
  <si>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</si>
  <si>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</si>
  <si>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</si>
  <si>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</si>
  <si>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</si>
  <si>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</si>
  <si>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</si>
  <si>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</si>
  <si>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</si>
  <si>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</si>
  <si>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</si>
  <si>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</si>
  <si>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</si>
  <si>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</si>
  <si>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</si>
  <si>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</si>
  <si>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</si>
  <si>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</si>
  <si>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</si>
  <si>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</si>
  <si>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</si>
  <si>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</si>
  <si>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</si>
  <si>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</si>
  <si>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</si>
  <si>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</si>
  <si>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</si>
  <si>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</si>
  <si>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</si>
  <si>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</si>
  <si>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</si>
  <si>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</si>
  <si>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</si>
  <si>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</si>
  <si>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</si>
  <si>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</si>
  <si>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</si>
  <si>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</si>
  <si>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</si>
  <si>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</si>
  <si>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</si>
  <si>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</si>
  <si>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</si>
  <si>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</si>
  <si>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</si>
  <si>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</si>
  <si>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</si>
  <si>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</si>
  <si>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</si>
  <si>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</si>
  <si>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</si>
  <si>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</si>
  <si>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</si>
  <si>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</si>
  <si>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</si>
  <si>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</si>
  <si>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</si>
  <si>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</si>
  <si>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</si>
  <si>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</si>
  <si>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</si>
  <si>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</si>
  <si>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</si>
  <si>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</si>
  <si>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</si>
  <si>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</si>
  <si>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</si>
  <si>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</si>
  <si>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</si>
  <si>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</si>
  <si>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</si>
  <si>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</si>
  <si>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</si>
  <si>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</si>
  <si>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</si>
  <si>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</si>
  <si>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</si>
  <si>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</si>
  <si>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</si>
  <si>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</si>
  <si>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</si>
  <si>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</si>
  <si>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</si>
  <si>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</si>
  <si>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</si>
  <si>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</si>
  <si>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</si>
  <si>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</si>
  <si>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</si>
  <si>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</si>
  <si>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</si>
  <si>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</si>
  <si>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</si>
  <si>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</si>
  <si>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</si>
  <si>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</si>
  <si>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</si>
  <si>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</si>
  <si>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</si>
  <si>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</si>
  <si>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</si>
  <si>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</si>
  <si>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</si>
  <si>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</si>
  <si>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</si>
  <si>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</si>
  <si>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</si>
  <si>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</si>
  <si>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</si>
  <si>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</si>
  <si>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</si>
  <si>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</si>
  <si>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</si>
  <si>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</si>
  <si>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</si>
  <si>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</si>
  <si>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</si>
  <si>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</si>
  <si>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</si>
  <si>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</si>
  <si>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</si>
  <si>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</si>
  <si>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</si>
  <si>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</si>
  <si>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</si>
  <si>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</si>
  <si>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</si>
  <si>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</si>
  <si>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</si>
  <si>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</si>
  <si>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</si>
  <si>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</si>
  <si>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</si>
  <si>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</si>
  <si>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</si>
  <si>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</si>
  <si>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</si>
  <si>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</si>
  <si>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</si>
  <si>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</si>
  <si>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</si>
  <si>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</si>
  <si>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</si>
  <si>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</si>
  <si>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</si>
  <si>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</si>
  <si>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</si>
  <si>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</si>
  <si>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</si>
  <si>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</si>
  <si>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</si>
  <si>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</si>
  <si>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</si>
  <si>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</si>
  <si>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</si>
  <si>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</si>
  <si>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</si>
  <si>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</si>
  <si>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</si>
  <si>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</si>
  <si>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</si>
  <si>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</si>
  <si>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</si>
  <si>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</si>
  <si>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</si>
  <si>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</si>
  <si>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</si>
  <si>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</si>
  <si>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</si>
  <si>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</si>
  <si>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</si>
  <si>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</si>
  <si>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</si>
  <si>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</si>
  <si>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</si>
  <si>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</si>
  <si>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</si>
  <si>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</si>
  <si>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</si>
  <si>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</si>
  <si>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</si>
  <si>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</si>
  <si>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</si>
  <si>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</si>
  <si>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</si>
  <si>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</si>
  <si>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</si>
  <si>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</si>
  <si>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</si>
  <si>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</si>
  <si>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</si>
  <si>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</si>
  <si>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</si>
  <si>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</si>
  <si>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</si>
  <si>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</si>
  <si>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</si>
  <si>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</si>
  <si>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</si>
  <si>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</si>
  <si>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</si>
  <si>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</si>
  <si>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</si>
  <si>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</si>
  <si>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</si>
  <si>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</si>
  <si>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</si>
  <si>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</si>
  <si>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</si>
  <si>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</si>
  <si>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</si>
  <si>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</si>
  <si>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</si>
  <si>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</si>
  <si>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</si>
  <si>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</si>
  <si>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</si>
  <si>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</si>
  <si>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</si>
  <si>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</si>
  <si>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</si>
  <si>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</si>
  <si>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</si>
  <si>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</si>
  <si>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</si>
  <si>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</si>
  <si>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</si>
  <si>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</si>
  <si>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</si>
  <si>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</si>
  <si>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</si>
  <si>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</si>
  <si>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</si>
  <si>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</si>
  <si>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</si>
  <si>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</si>
  <si>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</si>
  <si>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</si>
  <si>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</si>
  <si>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</si>
  <si>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</si>
  <si>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</si>
  <si>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</si>
  <si>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</si>
  <si>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</si>
  <si>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</si>
  <si>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</si>
  <si>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</si>
  <si>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</si>
  <si>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</si>
  <si>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</si>
  <si>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</si>
  <si>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</si>
  <si>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</si>
  <si>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</si>
  <si>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</si>
  <si>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</si>
  <si>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</si>
  <si>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</si>
  <si>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</si>
  <si>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</si>
  <si>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</si>
  <si>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</si>
  <si>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</si>
  <si>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</si>
  <si>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</si>
  <si>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</si>
  <si>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</si>
  <si>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</si>
  <si>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</si>
  <si>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</si>
  <si>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</si>
  <si>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</si>
  <si>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</si>
  <si>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</si>
  <si>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</si>
  <si>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</si>
  <si>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</si>
  <si>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</si>
  <si>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</si>
  <si>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</si>
  <si>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</si>
  <si>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</si>
  <si>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</si>
  <si>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</si>
  <si>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</si>
  <si>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</si>
  <si>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</si>
  <si>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</si>
  <si>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</si>
  <si>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</si>
  <si>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</si>
  <si>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</si>
  <si>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</si>
  <si>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</si>
  <si>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</si>
  <si>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</si>
  <si>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</si>
  <si>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</si>
  <si>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</si>
  <si>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</si>
  <si>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</si>
  <si>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</si>
  <si>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</si>
  <si>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</si>
  <si>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</si>
  <si>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</si>
  <si>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</si>
  <si>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</si>
  <si>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</si>
  <si>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</si>
  <si>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</si>
  <si>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</si>
  <si>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</si>
  <si>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</si>
  <si>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</si>
  <si>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</si>
  <si>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</si>
  <si>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</si>
  <si>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</si>
  <si>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</si>
  <si>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</si>
  <si>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</si>
  <si>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</si>
  <si>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</si>
  <si>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</si>
  <si>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</si>
  <si>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</si>
  <si>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</si>
  <si>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</si>
  <si>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</si>
  <si>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</si>
  <si>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</si>
  <si>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</si>
  <si>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</si>
  <si>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</si>
  <si>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</si>
  <si>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</si>
  <si>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</si>
  <si>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</si>
  <si>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</si>
  <si>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</si>
  <si>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</si>
  <si>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</si>
  <si>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</si>
  <si>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</si>
  <si>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</si>
  <si>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</si>
  <si>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</si>
  <si>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</si>
  <si>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</si>
  <si>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</si>
  <si>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</si>
  <si>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</si>
  <si>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</si>
  <si>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</si>
  <si>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</si>
  <si>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</si>
  <si>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</si>
  <si>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</si>
  <si>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</si>
  <si>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</si>
  <si>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</si>
  <si>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</si>
  <si>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</si>
  <si>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</si>
  <si>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</si>
  <si>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</si>
  <si>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</si>
  <si>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</si>
  <si>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</si>
  <si>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</si>
  <si>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</si>
  <si>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</si>
  <si>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</si>
  <si>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</si>
  <si>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</si>
  <si>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</si>
  <si>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</si>
  <si>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</si>
  <si>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</si>
  <si>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</si>
  <si>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</si>
  <si>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</si>
  <si>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</si>
  <si>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</si>
  <si>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</si>
  <si>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</si>
  <si>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</si>
  <si>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</si>
  <si>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</si>
  <si>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</si>
  <si>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</si>
  <si>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</si>
  <si>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</si>
  <si>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</si>
  <si>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</si>
  <si>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</si>
  <si>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</si>
  <si>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</si>
  <si>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</si>
  <si>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</si>
  <si>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</si>
  <si>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</si>
  <si>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</si>
  <si>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</si>
  <si>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</si>
  <si>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</si>
  <si>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</si>
  <si>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</si>
  <si>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</si>
  <si>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</si>
  <si>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</si>
  <si>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</si>
  <si>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</si>
  <si>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</si>
  <si>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</si>
  <si>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</si>
  <si>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</si>
  <si>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</si>
  <si>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</si>
  <si>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</si>
  <si>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</si>
  <si>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</si>
  <si>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</si>
  <si>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</si>
  <si>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</si>
  <si>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</si>
  <si>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</si>
  <si>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</si>
  <si>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</si>
  <si>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</si>
  <si>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</si>
  <si>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</si>
  <si>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</si>
  <si>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</si>
  <si>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</si>
  <si>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</si>
  <si>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</si>
  <si>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</si>
  <si>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</si>
  <si>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</si>
  <si>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</si>
  <si>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</si>
  <si>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</si>
  <si>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</si>
  <si>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</si>
  <si>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</si>
  <si>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</si>
  <si>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</si>
  <si>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</si>
  <si>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</si>
  <si>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</si>
  <si>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</si>
  <si>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</si>
  <si>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</si>
  <si>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</si>
  <si>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</si>
  <si>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</si>
  <si>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</si>
  <si>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</si>
  <si>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</si>
  <si>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</si>
  <si>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</si>
  <si>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</si>
  <si>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</si>
  <si>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</si>
  <si>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</si>
  <si>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</si>
  <si>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</si>
  <si>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</si>
  <si>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</si>
  <si>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</si>
  <si>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</si>
  <si>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</si>
  <si>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</si>
  <si>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</si>
  <si>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</si>
  <si>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</si>
  <si>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</si>
  <si>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</si>
  <si>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</si>
  <si>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</si>
  <si>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</si>
  <si>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</si>
  <si>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</si>
  <si>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</si>
  <si>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</si>
  <si>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</si>
  <si>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</si>
  <si>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</si>
  <si>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</si>
  <si>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</si>
  <si>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</si>
  <si>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</si>
  <si>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</si>
  <si>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</si>
  <si>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</si>
  <si>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</si>
  <si>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</si>
  <si>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</si>
  <si>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</si>
  <si>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</si>
  <si>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</si>
  <si>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</si>
  <si>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</si>
  <si>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</si>
  <si>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</si>
  <si>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</si>
  <si>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</si>
  <si>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</si>
  <si>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</si>
  <si>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</si>
  <si>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</si>
  <si>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</si>
  <si>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</si>
  <si>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</si>
  <si>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</si>
  <si>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</si>
  <si>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</si>
  <si>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</si>
  <si>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</si>
  <si>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</si>
  <si>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</si>
  <si>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</si>
  <si>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</si>
  <si>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</si>
  <si>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</si>
  <si>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</si>
  <si>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</si>
  <si>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</si>
  <si>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</si>
  <si>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</si>
  <si>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</si>
  <si>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</si>
  <si>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</si>
  <si>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</si>
  <si>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</si>
  <si>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</si>
  <si>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</si>
  <si>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</si>
  <si>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</si>
  <si>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</si>
  <si>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</si>
  <si>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</si>
  <si>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</si>
  <si>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</si>
  <si>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</si>
  <si>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</si>
  <si>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</si>
  <si>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</si>
  <si>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</si>
  <si>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</si>
  <si>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</si>
  <si>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</si>
  <si>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</si>
  <si>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</si>
  <si>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</si>
  <si>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</si>
  <si>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</si>
  <si>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</si>
  <si>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</si>
  <si>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</si>
  <si>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</si>
  <si>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</si>
  <si>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</si>
  <si>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</si>
  <si>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</si>
  <si>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</si>
  <si>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</si>
  <si>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</si>
  <si>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</si>
  <si>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</si>
  <si>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</si>
  <si>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</si>
  <si>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</si>
  <si>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</si>
  <si>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</si>
  <si>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</si>
  <si>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</si>
  <si>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</si>
  <si>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</si>
  <si>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</si>
  <si>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</si>
  <si>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</si>
  <si>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</si>
  <si>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</si>
  <si>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</si>
  <si>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</si>
  <si>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</si>
  <si>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</si>
  <si>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</si>
  <si>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</si>
  <si>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</si>
  <si>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</si>
  <si>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</si>
  <si>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</si>
  <si>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</si>
  <si>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</si>
  <si>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</si>
  <si>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</si>
  <si>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</si>
  <si>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</si>
  <si>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</si>
  <si>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</si>
  <si>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</si>
  <si>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</si>
  <si>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</si>
  <si>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</si>
  <si>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</si>
  <si>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</si>
  <si>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</si>
  <si>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</si>
  <si>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</si>
  <si>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</si>
  <si>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</si>
  <si>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</si>
  <si>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</si>
  <si>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</si>
  <si>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</si>
  <si>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</si>
  <si>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</si>
  <si>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</si>
  <si>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</si>
  <si>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</si>
  <si>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</si>
  <si>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</si>
  <si>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</si>
  <si>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</si>
  <si>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</si>
  <si>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</si>
  <si>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</si>
  <si>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</si>
  <si>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</si>
  <si>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</si>
  <si>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</si>
  <si>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</si>
  <si>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</si>
  <si>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</si>
  <si>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</si>
  <si>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</si>
  <si>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</si>
  <si>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</si>
  <si>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</si>
  <si>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</si>
  <si>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</si>
  <si>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</si>
  <si>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</si>
  <si>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</si>
  <si>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</si>
  <si>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</si>
  <si>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</si>
  <si>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</si>
  <si>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</si>
  <si>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</si>
  <si>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</si>
  <si>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</si>
  <si>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</si>
  <si>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</si>
  <si>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</si>
  <si>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</si>
  <si>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</si>
  <si>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</si>
  <si>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</si>
  <si>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</si>
  <si>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</si>
  <si>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</si>
  <si>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</si>
  <si>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</si>
  <si>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</si>
  <si>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</si>
  <si>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</si>
  <si>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</si>
  <si>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</si>
  <si>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</si>
  <si>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</si>
  <si>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</si>
  <si>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</si>
  <si>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</si>
  <si>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</si>
  <si>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</si>
  <si>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</si>
  <si>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</si>
  <si>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</si>
  <si>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</si>
  <si>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</si>
  <si>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</si>
  <si>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</si>
  <si>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</si>
  <si>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</si>
  <si>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</si>
  <si>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</si>
  <si>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</si>
  <si>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</si>
  <si>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</si>
  <si>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</si>
  <si>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</si>
  <si>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</si>
  <si>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</si>
  <si>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</si>
  <si>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</si>
  <si>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</si>
  <si>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</si>
  <si>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</si>
  <si>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</si>
  <si>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</si>
  <si>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</si>
  <si>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</si>
  <si>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</si>
  <si>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</si>
  <si>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</si>
  <si>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</si>
  <si>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</si>
  <si>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</si>
  <si>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</si>
  <si>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</si>
  <si>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</si>
  <si>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</si>
  <si>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</si>
  <si>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</si>
  <si>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</si>
  <si>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</si>
  <si>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</si>
  <si>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</si>
  <si>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</si>
  <si>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</si>
  <si>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</si>
  <si>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</si>
  <si>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</si>
  <si>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</si>
  <si>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</si>
  <si>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</si>
  <si>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</si>
  <si>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</si>
  <si>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</si>
  <si>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</si>
  <si>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</si>
  <si>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</si>
  <si>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</si>
  <si>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</si>
  <si>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</si>
  <si>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</si>
  <si>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</si>
  <si>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</si>
  <si>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</si>
  <si>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</si>
  <si>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</si>
  <si>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</si>
  <si>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</si>
  <si>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</si>
  <si>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</si>
  <si>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</si>
  <si>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</si>
  <si>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</si>
  <si>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</si>
  <si>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</si>
  <si>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</si>
  <si>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</si>
  <si>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</si>
  <si>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</si>
  <si>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</si>
  <si>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</si>
  <si>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</si>
  <si>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</si>
  <si>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</si>
  <si>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</si>
  <si>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</si>
  <si>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</si>
  <si>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</si>
  <si>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</si>
  <si>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</si>
  <si>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</si>
  <si>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</si>
  <si>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</si>
  <si>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</si>
  <si>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</si>
  <si>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</si>
  <si>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</si>
  <si>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</si>
  <si>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</si>
  <si>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</si>
  <si>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</si>
  <si>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</si>
  <si>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</si>
  <si>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</si>
  <si>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</si>
  <si>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</si>
  <si>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</si>
  <si>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</si>
  <si>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</si>
  <si>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</si>
  <si>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</si>
  <si>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</si>
  <si>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</si>
  <si>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</si>
  <si>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</si>
  <si>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</si>
  <si>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</si>
  <si>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</si>
  <si>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</si>
  <si>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</si>
  <si>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</si>
  <si>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</si>
  <si>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</si>
  <si>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</si>
  <si>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</si>
  <si>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</si>
  <si>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</si>
  <si>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</si>
  <si>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</si>
  <si>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</si>
  <si>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</si>
  <si>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</si>
  <si>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</si>
  <si>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</si>
  <si>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</si>
  <si>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</si>
  <si>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</si>
  <si>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</si>
  <si>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</si>
  <si>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</si>
  <si>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</si>
  <si>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</si>
  <si>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</si>
  <si>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</si>
  <si>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</si>
  <si>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</si>
  <si>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</si>
  <si>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</si>
  <si>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</si>
  <si>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</si>
  <si>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</si>
  <si>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</si>
  <si>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</si>
  <si>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</si>
  <si>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</si>
  <si>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</si>
  <si>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</si>
  <si>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</si>
  <si>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</si>
  <si>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</si>
  <si>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</si>
  <si>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</si>
  <si>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</si>
  <si>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</si>
  <si>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</si>
  <si>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</si>
  <si>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</si>
  <si>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</si>
  <si>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</si>
  <si>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</si>
  <si>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</si>
  <si>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</si>
  <si>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</si>
  <si>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</si>
  <si>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</si>
  <si>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</si>
  <si>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</si>
  <si>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</si>
  <si>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</si>
  <si>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</si>
  <si>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</si>
  <si>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</si>
  <si>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</si>
  <si>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</si>
  <si>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</si>
  <si>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</si>
  <si>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</si>
  <si>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</si>
  <si>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</si>
  <si>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</si>
  <si>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</si>
  <si>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</si>
  <si>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</si>
  <si>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</si>
  <si>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</si>
  <si>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</si>
  <si>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</si>
  <si>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</si>
  <si>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</si>
  <si>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</si>
  <si>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</si>
  <si>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</si>
  <si>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</si>
  <si>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</si>
  <si>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</si>
  <si>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</si>
  <si>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</si>
  <si>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</si>
  <si>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</si>
  <si>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</si>
  <si>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</si>
  <si>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</si>
  <si>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</si>
  <si>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</si>
  <si>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</si>
  <si>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</si>
  <si>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</si>
  <si>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</si>
  <si>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</si>
  <si>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</si>
  <si>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</si>
  <si>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</si>
  <si>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</si>
  <si>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</si>
  <si>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</si>
  <si>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</si>
  <si>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</si>
  <si>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</si>
  <si>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</si>
  <si>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</si>
  <si>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</si>
  <si>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</si>
  <si>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</si>
  <si>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</si>
  <si>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</si>
  <si>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</si>
  <si>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</si>
  <si>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</si>
  <si>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</si>
  <si>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</si>
  <si>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</si>
  <si>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</si>
  <si>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</si>
  <si>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</si>
  <si>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</si>
  <si>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</si>
  <si>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</si>
  <si>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</si>
  <si>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</si>
  <si>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</si>
  <si>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</si>
  <si>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</si>
  <si>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</si>
  <si>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</si>
  <si>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</si>
  <si>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</si>
  <si>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</si>
  <si>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</si>
  <si>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</si>
  <si>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</si>
  <si>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</si>
  <si>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</si>
  <si>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</si>
  <si>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</si>
  <si>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</si>
  <si>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</si>
  <si>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</si>
  <si>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</si>
  <si>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</si>
  <si>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</si>
  <si>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</si>
  <si>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</si>
  <si>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</si>
  <si>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</si>
  <si>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</si>
  <si>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</si>
  <si>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</si>
  <si>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</si>
  <si>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</si>
  <si>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</si>
  <si>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</si>
  <si>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</si>
  <si>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</si>
  <si>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</si>
  <si>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</si>
  <si>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</si>
  <si>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</si>
  <si>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</si>
  <si>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</si>
  <si>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</si>
  <si>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</si>
  <si>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</si>
  <si>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</si>
  <si>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</si>
  <si>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</si>
  <si>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</si>
  <si>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</si>
  <si>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</si>
  <si>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</si>
  <si>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</si>
  <si>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</si>
  <si>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</si>
  <si>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</si>
  <si>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</si>
  <si>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</si>
  <si>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</si>
  <si>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</si>
  <si>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</si>
  <si>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</si>
  <si>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</si>
  <si>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</si>
  <si>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</si>
  <si>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</si>
  <si>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</si>
  <si>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</si>
  <si>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</si>
  <si>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</si>
  <si>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</si>
  <si>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</si>
  <si>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</si>
  <si>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</si>
  <si>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</si>
  <si>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</si>
  <si>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</si>
  <si>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</si>
  <si>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</si>
  <si>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</si>
  <si>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</si>
  <si>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</si>
  <si>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</si>
  <si>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</si>
  <si>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</si>
  <si>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</si>
  <si>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</si>
  <si>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</si>
  <si>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</si>
  <si>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</si>
  <si>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</si>
  <si>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</si>
  <si>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</si>
  <si>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</si>
  <si>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</si>
  <si>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</si>
  <si>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</si>
  <si>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</si>
  <si>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</si>
  <si>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</si>
  <si>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</si>
  <si>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</si>
  <si>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</si>
  <si>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</si>
  <si>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</si>
  <si>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</si>
  <si>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</si>
  <si>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</si>
  <si>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</si>
  <si>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</si>
  <si>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</si>
  <si>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</si>
  <si>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</si>
  <si>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</si>
  <si>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</si>
  <si>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</si>
  <si>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</si>
  <si>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</si>
  <si>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</si>
  <si>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</si>
  <si>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</si>
  <si>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</si>
  <si>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</si>
  <si>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</si>
  <si>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</si>
  <si>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</si>
  <si>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</si>
  <si>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</si>
  <si>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</si>
  <si>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</si>
  <si>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</si>
  <si>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</si>
  <si>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</si>
  <si>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</si>
  <si>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</si>
  <si>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</si>
  <si>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</si>
  <si>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</si>
  <si>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</si>
  <si>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</si>
  <si>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</si>
  <si>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</si>
  <si>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</si>
  <si>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</si>
  <si>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</si>
  <si>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</si>
  <si>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</si>
  <si>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</si>
  <si>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</si>
  <si>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</si>
  <si>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</si>
  <si>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</si>
  <si>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</si>
  <si>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</si>
  <si>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</si>
  <si>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</si>
  <si>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</si>
  <si>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</si>
  <si>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</si>
  <si>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</si>
  <si>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</si>
  <si>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</si>
  <si>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</si>
  <si>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</si>
  <si>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</si>
  <si>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</si>
  <si>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</si>
  <si>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</si>
  <si>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</si>
  <si>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</si>
  <si>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</si>
  <si>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</si>
  <si>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</si>
  <si>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</si>
  <si>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</si>
  <si>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</si>
  <si>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</si>
  <si>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</si>
  <si>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</si>
  <si>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</si>
  <si>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</si>
  <si>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</si>
  <si>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</si>
  <si>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</si>
  <si>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</si>
  <si>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</si>
  <si>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</si>
  <si>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</si>
  <si>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</si>
  <si>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</si>
  <si>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</si>
  <si>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</si>
  <si>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</si>
  <si>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</si>
  <si>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</si>
  <si>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</si>
  <si>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</si>
  <si>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</si>
  <si>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</si>
  <si>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</si>
  <si>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</si>
  <si>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</si>
  <si>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</si>
  <si>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</si>
  <si>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</si>
  <si>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</si>
  <si>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</si>
  <si>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</si>
  <si>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</si>
  <si>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</si>
  <si>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</si>
  <si>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</si>
  <si>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</si>
  <si>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</si>
  <si>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</si>
  <si>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</si>
  <si>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</si>
  <si>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</si>
  <si>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</si>
  <si>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</si>
  <si>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</si>
  <si>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</si>
  <si>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</si>
  <si>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</si>
  <si>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</si>
  <si>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</si>
  <si>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</si>
  <si>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</si>
  <si>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</si>
  <si>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</si>
  <si>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</si>
  <si>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</si>
  <si>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</si>
  <si>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</si>
  <si>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</si>
  <si>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</si>
  <si>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</si>
  <si>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</si>
  <si>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</si>
  <si>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</si>
  <si>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</si>
  <si>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</si>
  <si>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</si>
  <si>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</si>
  <si>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</si>
  <si>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</si>
  <si>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</si>
  <si>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</si>
  <si>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</si>
  <si>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</si>
  <si>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</si>
  <si>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</si>
  <si>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</si>
  <si>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</si>
  <si>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</si>
  <si>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</si>
  <si>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</si>
  <si>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</si>
  <si>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</si>
  <si>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</si>
  <si>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</si>
  <si>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</si>
  <si>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</si>
  <si>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</si>
  <si>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</si>
  <si>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</si>
  <si>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</si>
  <si>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</si>
  <si>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</si>
  <si>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</si>
  <si>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</si>
  <si>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</si>
  <si>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</si>
  <si>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</si>
  <si>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</si>
  <si>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</si>
  <si>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</si>
  <si>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</si>
  <si>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</si>
  <si>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</si>
  <si>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</si>
  <si>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</si>
  <si>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</si>
  <si>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</si>
  <si>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</si>
  <si>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</si>
  <si>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</si>
  <si>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</si>
  <si>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</si>
  <si>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</si>
  <si>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</si>
  <si>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</si>
  <si>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</si>
  <si>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</si>
  <si>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</si>
  <si>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</si>
  <si>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</si>
  <si>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</si>
  <si>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</si>
  <si>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</si>
  <si>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</si>
  <si>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</si>
  <si>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</si>
  <si>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</si>
  <si>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</si>
  <si>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</si>
  <si>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</si>
  <si>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</si>
  <si>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</si>
  <si>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</si>
  <si>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</si>
  <si>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</si>
  <si>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</si>
  <si>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</si>
  <si>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</si>
  <si>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</si>
  <si>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</si>
  <si>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</si>
  <si>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</si>
  <si>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</si>
  <si>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</si>
  <si>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</si>
  <si>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</si>
  <si>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</si>
  <si>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</si>
  <si>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</si>
  <si>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</si>
  <si>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</si>
  <si>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</si>
  <si>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</si>
  <si>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</si>
  <si>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</si>
  <si>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</si>
  <si>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</si>
  <si>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</si>
  <si>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</si>
  <si>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</si>
  <si>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</si>
  <si>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</si>
  <si>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</si>
  <si>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</si>
  <si>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</si>
  <si>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</si>
  <si>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</si>
  <si>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</si>
  <si>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</si>
  <si>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</si>
  <si>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</si>
  <si>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</si>
  <si>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</si>
  <si>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</si>
  <si>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</si>
  <si>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</si>
  <si>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</si>
  <si>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</si>
  <si>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</si>
  <si>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</si>
  <si>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</si>
  <si>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</si>
  <si>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</si>
  <si>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</si>
  <si>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</si>
  <si>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</si>
  <si>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</si>
  <si>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</si>
  <si>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</si>
  <si>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</si>
  <si>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</si>
  <si>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</si>
  <si>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</si>
  <si>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</si>
  <si>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</si>
  <si>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</si>
  <si>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</si>
  <si>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</si>
  <si>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</si>
  <si>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</si>
  <si>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</si>
  <si>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</si>
  <si>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</si>
  <si>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</si>
  <si>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</si>
  <si>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</si>
  <si>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</si>
  <si>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</si>
  <si>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</si>
  <si>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</si>
  <si>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</si>
  <si>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</si>
  <si>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</si>
  <si>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</si>
  <si>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</si>
  <si>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</si>
  <si>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</si>
  <si>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</si>
  <si>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</si>
  <si>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</si>
  <si>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</si>
  <si>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</si>
  <si>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</si>
  <si>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</si>
  <si>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</si>
  <si>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</si>
  <si>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</si>
  <si>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</si>
  <si>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</si>
  <si>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</si>
  <si>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</si>
  <si>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</si>
  <si>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</si>
  <si>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</si>
  <si>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</si>
  <si>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</si>
  <si>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</si>
  <si>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</si>
  <si>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</si>
  <si>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</si>
  <si>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</si>
  <si>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</si>
  <si>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</si>
  <si>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</si>
  <si>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</si>
  <si>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</si>
  <si>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</si>
  <si>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</si>
  <si>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</si>
  <si>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</si>
  <si>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</si>
  <si>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</si>
  <si>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</si>
  <si>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</si>
  <si>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</si>
  <si>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</si>
  <si>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</si>
  <si>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</si>
  <si>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</si>
  <si>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</si>
  <si>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</si>
  <si>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</si>
  <si>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</si>
  <si>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</si>
  <si>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</si>
  <si>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</si>
  <si>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</si>
  <si>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</si>
  <si>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</si>
  <si>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</si>
  <si>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</si>
  <si>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</si>
  <si>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</si>
  <si>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</si>
  <si>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</si>
  <si>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</si>
  <si>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</si>
  <si>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</si>
  <si>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</si>
  <si>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</si>
  <si>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</si>
  <si>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</si>
  <si>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</si>
  <si>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</si>
  <si>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</si>
  <si>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</si>
  <si>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</si>
  <si>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</si>
  <si>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</si>
  <si>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</si>
  <si>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</si>
  <si>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</si>
  <si>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</si>
  <si>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</si>
  <si>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</si>
  <si>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</si>
  <si>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</si>
  <si>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</si>
  <si>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</si>
  <si>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</si>
  <si>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</si>
  <si>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</si>
  <si>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</si>
  <si>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</si>
  <si>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</si>
  <si>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</si>
  <si>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</si>
  <si>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</si>
  <si>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</si>
  <si>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</si>
  <si>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</si>
  <si>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</si>
  <si>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</si>
  <si>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</si>
  <si>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</si>
  <si>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</si>
  <si>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</si>
  <si>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</si>
  <si>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</si>
  <si>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</si>
  <si>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</si>
  <si>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</si>
  <si>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</si>
  <si>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</si>
  <si>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</si>
  <si>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</si>
  <si>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</si>
  <si>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</si>
  <si>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</si>
  <si>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</si>
  <si>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</si>
  <si>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</si>
  <si>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</si>
  <si>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</si>
  <si>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</si>
  <si>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</si>
  <si>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</si>
  <si>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</si>
  <si>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</si>
  <si>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</si>
  <si>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</si>
  <si>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</si>
  <si>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</si>
  <si>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</si>
  <si>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</si>
  <si>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</si>
  <si>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</si>
  <si>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</si>
  <si>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</si>
  <si>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</si>
  <si>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</si>
  <si>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</si>
  <si>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</si>
  <si>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</si>
  <si>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</si>
  <si>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</si>
  <si>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</si>
  <si>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</si>
  <si>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</si>
  <si>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</si>
  <si>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</si>
  <si>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</si>
  <si>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</si>
  <si>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</si>
  <si>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</si>
  <si>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</si>
  <si>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</si>
  <si>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</si>
  <si>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</si>
  <si>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</si>
  <si>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</si>
  <si>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</si>
  <si>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</si>
  <si>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</si>
  <si>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</si>
  <si>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</si>
  <si>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</si>
  <si>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</si>
  <si>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</si>
  <si>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</si>
  <si>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</si>
  <si>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</si>
  <si>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</si>
  <si>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</si>
  <si>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</si>
  <si>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</si>
  <si>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</si>
  <si>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</si>
  <si>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</si>
  <si>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</si>
  <si>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</si>
  <si>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</si>
  <si>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</si>
  <si>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</si>
  <si>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</si>
  <si>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</si>
  <si>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</si>
  <si>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</si>
  <si>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</si>
  <si>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</si>
  <si>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</si>
  <si>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</si>
  <si>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</si>
  <si>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</si>
  <si>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</si>
  <si>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</si>
  <si>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</si>
  <si>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</si>
  <si>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</si>
  <si>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</si>
  <si>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</si>
  <si>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</si>
  <si>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</si>
  <si>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</si>
  <si>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</si>
  <si>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</si>
  <si>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</si>
  <si>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</si>
  <si>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</si>
  <si>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</si>
  <si>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</si>
  <si>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</si>
  <si>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</si>
  <si>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</si>
  <si>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</si>
  <si>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</si>
  <si>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</si>
  <si>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</si>
  <si>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</si>
  <si>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</si>
  <si>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</si>
  <si>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</si>
  <si>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</si>
  <si>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</si>
  <si>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</si>
  <si>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</si>
  <si>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</si>
  <si>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</si>
  <si>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</si>
  <si>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</si>
  <si>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</si>
  <si>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</si>
  <si>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</si>
  <si>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</si>
  <si>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</si>
  <si>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</si>
  <si>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</si>
  <si>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</si>
  <si>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</si>
  <si>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</si>
  <si>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</si>
  <si>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</si>
  <si>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</si>
  <si>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</si>
  <si>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</si>
  <si>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</si>
  <si>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</si>
  <si>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</si>
  <si>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</si>
  <si>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</si>
  <si>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</si>
  <si>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</si>
  <si>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</si>
  <si>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</si>
  <si>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</si>
  <si>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</si>
  <si>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</si>
  <si>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</si>
  <si>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</si>
  <si>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</si>
  <si>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</si>
  <si>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</si>
  <si>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</si>
  <si>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</si>
  <si>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</si>
  <si>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</si>
  <si>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</si>
  <si>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</si>
  <si>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</si>
  <si>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</si>
  <si>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</si>
  <si>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</si>
  <si>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</si>
  <si>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</si>
  <si>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</si>
  <si>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</si>
  <si>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</si>
  <si>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</si>
  <si>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</si>
  <si>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</si>
  <si>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</si>
  <si>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</si>
  <si>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</si>
  <si>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</si>
  <si>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</si>
  <si>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</si>
  <si>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</si>
  <si>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</si>
  <si>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</si>
  <si>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</si>
  <si>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</si>
  <si>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</si>
  <si>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</si>
  <si>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</si>
  <si>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</si>
  <si>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</si>
  <si>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</si>
  <si>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</si>
  <si>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</si>
  <si>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</si>
  <si>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</si>
  <si>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</si>
  <si>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</si>
  <si>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</si>
  <si>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</si>
  <si>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</si>
  <si>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</si>
  <si>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</si>
  <si>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</si>
  <si>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</si>
  <si>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</si>
  <si>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</si>
  <si>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</si>
  <si>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</si>
  <si>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</si>
  <si>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</si>
  <si>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</si>
  <si>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</si>
  <si>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</si>
  <si>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</si>
  <si>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</si>
  <si>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</si>
  <si>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</si>
  <si>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</si>
  <si>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</si>
  <si>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</si>
  <si>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</si>
  <si>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</si>
  <si>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</si>
  <si>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</si>
  <si>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</si>
  <si>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</si>
  <si>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</si>
  <si>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</si>
  <si>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</si>
  <si>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</si>
  <si>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</si>
  <si>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</si>
  <si>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</si>
  <si>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</si>
  <si>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</si>
  <si>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</si>
  <si>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</si>
  <si>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</si>
  <si>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</si>
  <si>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</si>
  <si>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</si>
  <si>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</si>
  <si>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</si>
  <si>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</si>
  <si>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</si>
  <si>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</si>
  <si>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</si>
  <si>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</si>
  <si>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</si>
  <si>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</si>
  <si>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</si>
  <si>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</si>
  <si>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</si>
  <si>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</si>
  <si>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</si>
  <si>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</si>
  <si>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</si>
  <si>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</si>
  <si>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</si>
  <si>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</si>
  <si>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</si>
  <si>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</si>
  <si>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</si>
  <si>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</si>
  <si>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</si>
  <si>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</si>
  <si>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</si>
  <si>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</si>
  <si>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</si>
  <si>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</si>
  <si>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</si>
  <si>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</si>
  <si>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</si>
  <si>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</si>
  <si>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</si>
  <si>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</si>
  <si>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</si>
  <si>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</si>
  <si>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</si>
  <si>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</si>
  <si>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</si>
  <si>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</si>
  <si>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</si>
  <si>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</si>
  <si>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</si>
  <si>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</si>
  <si>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</si>
  <si>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</si>
  <si>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</si>
  <si>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</si>
  <si>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</si>
  <si>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</si>
  <si>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</si>
  <si>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</si>
  <si>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</si>
  <si>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</si>
  <si>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</si>
  <si>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</si>
  <si>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</si>
  <si>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</si>
  <si>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</si>
  <si>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</si>
  <si>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</si>
  <si>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</si>
  <si>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</si>
  <si>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</si>
  <si>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</si>
  <si>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</si>
  <si>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</si>
  <si>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</si>
  <si>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</si>
  <si>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</si>
  <si>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</si>
  <si>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</si>
  <si>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</si>
  <si>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</si>
  <si>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</si>
  <si>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</si>
  <si>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</si>
  <si>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</si>
  <si>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</si>
  <si>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</si>
  <si>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</si>
  <si>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</si>
  <si>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</si>
  <si>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</si>
  <si>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</si>
  <si>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</si>
  <si>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</si>
  <si>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</si>
  <si>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</si>
  <si>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</si>
  <si>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</si>
  <si>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</si>
  <si>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</si>
  <si>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</si>
  <si>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</si>
  <si>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</si>
  <si>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</si>
  <si>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</si>
  <si>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</si>
  <si>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</si>
  <si>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</si>
  <si>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</si>
  <si>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</si>
  <si>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</si>
  <si>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</si>
  <si>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</si>
  <si>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</si>
  <si>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</si>
  <si>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</si>
  <si>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</si>
  <si>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</si>
  <si>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</si>
  <si>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</si>
  <si>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</si>
  <si>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</si>
  <si>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</si>
  <si>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</si>
  <si>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</si>
  <si>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</si>
  <si>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</si>
  <si>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</si>
  <si>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</si>
  <si>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</si>
  <si>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</si>
  <si>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</si>
  <si>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</si>
  <si>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</si>
  <si>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</si>
  <si>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</si>
  <si>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</si>
  <si>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</si>
  <si>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</si>
  <si>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</si>
  <si>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</si>
  <si>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</si>
  <si>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</si>
  <si>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</si>
  <si>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</si>
  <si>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</si>
  <si>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</si>
  <si>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</si>
  <si>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</si>
  <si>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</si>
  <si>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</si>
  <si>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</si>
  <si>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</si>
  <si>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</si>
  <si>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</si>
  <si>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</si>
  <si>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</si>
  <si>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</si>
  <si>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</si>
  <si>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</si>
  <si>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</si>
  <si>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</si>
  <si>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</si>
  <si>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</si>
  <si>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</si>
  <si>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</si>
  <si>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</si>
  <si>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</si>
  <si>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</si>
  <si>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</si>
  <si>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</si>
  <si>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</si>
  <si>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</si>
  <si>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</si>
  <si>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</si>
  <si>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</si>
  <si>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</si>
  <si>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</si>
  <si>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</si>
  <si>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</si>
  <si>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</si>
  <si>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</si>
  <si>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</si>
  <si>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</si>
  <si>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</si>
  <si>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</si>
  <si>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</si>
  <si>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</si>
  <si>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</si>
  <si>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</si>
  <si>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</si>
  <si>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</si>
  <si>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</si>
  <si>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</si>
  <si>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</si>
  <si>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</si>
  <si>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</si>
  <si>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</si>
  <si>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</si>
  <si>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</si>
  <si>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</si>
  <si>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</si>
  <si>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</si>
  <si>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</si>
  <si>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</si>
  <si>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</si>
  <si>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</si>
  <si>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</si>
  <si>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</si>
  <si>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</si>
  <si>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</si>
  <si>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</si>
  <si>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</si>
  <si>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</si>
  <si>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</si>
  <si>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</si>
  <si>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</si>
  <si>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</si>
  <si>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</si>
  <si>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</si>
  <si>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</si>
  <si>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</si>
  <si>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</si>
  <si>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</si>
  <si>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</si>
  <si>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</si>
  <si>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</si>
  <si>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</si>
  <si>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</si>
  <si>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</si>
  <si>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</si>
  <si>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</si>
  <si>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</si>
  <si>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</si>
  <si>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</si>
  <si>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</si>
  <si>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</si>
  <si>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</si>
  <si>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</si>
  <si>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</si>
  <si>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</si>
  <si>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</si>
  <si>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</si>
  <si>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</si>
  <si>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</si>
  <si>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</si>
  <si>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</si>
  <si>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</si>
  <si>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</si>
  <si>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</si>
  <si>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</si>
  <si>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</si>
  <si>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</si>
  <si>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</si>
  <si>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</si>
  <si>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</si>
  <si>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</si>
  <si>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</si>
  <si>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</si>
  <si>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</si>
  <si>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</si>
  <si>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</si>
  <si>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</si>
  <si>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</si>
  <si>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</si>
  <si>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</si>
  <si>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</si>
  <si>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</si>
  <si>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</si>
  <si>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</si>
  <si>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</si>
  <si>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</si>
  <si>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</si>
  <si>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</si>
  <si>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</si>
  <si>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</si>
  <si>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</si>
  <si>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</si>
  <si>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</si>
  <si>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</si>
  <si>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</si>
  <si>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</si>
  <si>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</si>
  <si>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</si>
  <si>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</si>
  <si>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</si>
  <si>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</si>
  <si>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</si>
  <si>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</si>
  <si>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</si>
  <si>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</si>
  <si>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</si>
  <si>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</si>
  <si>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</si>
  <si>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</si>
  <si>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</si>
  <si>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</si>
  <si>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</si>
  <si>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</si>
  <si>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</si>
  <si>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</si>
  <si>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</si>
  <si>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</si>
  <si>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</si>
  <si>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</si>
  <si>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</si>
  <si>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</si>
  <si>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</si>
  <si>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</si>
  <si>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</si>
  <si>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</si>
  <si>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</si>
  <si>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</si>
  <si>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</si>
  <si>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</si>
  <si>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</si>
  <si>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</si>
  <si>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</si>
  <si>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</si>
  <si>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</si>
  <si>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</si>
  <si>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</si>
  <si>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</si>
  <si>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</si>
  <si>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</si>
  <si>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</si>
  <si>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</si>
  <si>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</si>
  <si>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</si>
  <si>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</si>
  <si>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</si>
  <si>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</si>
  <si>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</si>
  <si>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</si>
  <si>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</si>
  <si>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</si>
  <si>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</si>
  <si>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</si>
  <si>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</si>
  <si>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</si>
  <si>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</si>
  <si>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</si>
  <si>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</si>
  <si>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</si>
  <si>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</si>
  <si>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</si>
  <si>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</si>
  <si>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</si>
  <si>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</si>
  <si>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</si>
  <si>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</si>
  <si>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</si>
  <si>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</si>
  <si>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</si>
  <si>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</si>
  <si>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</si>
  <si>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</si>
  <si>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</si>
  <si>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</si>
  <si>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</si>
  <si>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</si>
  <si>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</si>
  <si>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</si>
  <si>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</si>
  <si>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</si>
  <si>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</si>
  <si>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</si>
  <si>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</si>
  <si>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</si>
  <si>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</si>
  <si>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</si>
  <si>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</si>
  <si>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</si>
  <si>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</si>
  <si>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</si>
  <si>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</si>
  <si>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</si>
  <si>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</si>
  <si>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</si>
  <si>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</si>
  <si>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</si>
  <si>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</si>
  <si>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</si>
  <si>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</si>
  <si>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</si>
  <si>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</si>
  <si>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</si>
  <si>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</si>
  <si>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</si>
  <si>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</si>
  <si>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</si>
  <si>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</si>
  <si>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</si>
  <si>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</si>
  <si>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</si>
  <si>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</si>
  <si>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</si>
  <si>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</si>
  <si>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</si>
  <si>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</si>
  <si>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</si>
  <si>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</si>
  <si>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</si>
  <si>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</si>
  <si>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</si>
  <si>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</si>
  <si>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</si>
  <si>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</si>
  <si>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</si>
  <si>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</si>
  <si>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</si>
  <si>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</si>
  <si>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</si>
  <si>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</si>
  <si>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</si>
  <si>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</si>
  <si>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</si>
  <si>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</si>
  <si>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</si>
  <si>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</si>
  <si>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</si>
  <si>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</si>
  <si>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</si>
  <si>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</si>
  <si>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</si>
  <si>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</si>
  <si>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</si>
  <si>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</si>
  <si>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</si>
  <si>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</si>
  <si>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</si>
  <si>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</si>
  <si>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</si>
  <si>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</si>
  <si>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</si>
  <si>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</si>
  <si>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</si>
  <si>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</si>
  <si>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</si>
  <si>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</si>
  <si>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</si>
  <si>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</si>
  <si>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</si>
  <si>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</si>
  <si>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</si>
  <si>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</si>
  <si>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</si>
  <si>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</si>
  <si>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</si>
  <si>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</si>
  <si>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</si>
  <si>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</si>
  <si>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</si>
  <si>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</si>
  <si>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</si>
  <si>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</si>
  <si>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</si>
  <si>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</si>
  <si>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</si>
  <si>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</si>
  <si>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</si>
  <si>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</si>
  <si>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</si>
  <si>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</si>
  <si>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</si>
  <si>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</si>
  <si>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</si>
  <si>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</si>
  <si>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</si>
  <si>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</si>
  <si>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</si>
  <si>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</si>
  <si>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</si>
  <si>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</si>
  <si>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</si>
  <si>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</si>
  <si>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</si>
  <si>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</si>
  <si>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</si>
  <si>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</si>
  <si>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</si>
  <si>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</si>
  <si>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</si>
  <si>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</si>
  <si>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</si>
  <si>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</si>
  <si>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</si>
  <si>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</si>
  <si>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</si>
  <si>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</si>
  <si>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</si>
  <si>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</si>
  <si>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</si>
  <si>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</si>
  <si>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</si>
  <si>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</si>
  <si>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</si>
  <si>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</si>
  <si>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</si>
  <si>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</si>
  <si>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</si>
  <si>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</si>
  <si>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</si>
  <si>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</si>
  <si>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</si>
  <si>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</si>
  <si>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</si>
  <si>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</si>
  <si>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</si>
  <si>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</si>
  <si>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</si>
  <si>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</si>
  <si>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</si>
  <si>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</si>
  <si>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</si>
  <si>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</si>
  <si>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</si>
  <si>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</si>
  <si>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</si>
  <si>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</si>
  <si>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</si>
  <si>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</si>
  <si>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</si>
  <si>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</si>
  <si>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</si>
  <si>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</si>
  <si>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</si>
  <si>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</si>
  <si>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</si>
  <si>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</si>
  <si>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</si>
  <si>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</si>
  <si>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</si>
  <si>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</si>
  <si>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</si>
  <si>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</si>
  <si>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</si>
  <si>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</si>
  <si>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</si>
  <si>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</si>
  <si>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</si>
  <si>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</si>
  <si>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</si>
  <si>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</si>
  <si>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</si>
  <si>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</si>
  <si>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</si>
  <si>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</si>
  <si>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</si>
  <si>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</si>
  <si>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</si>
  <si>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</si>
  <si>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</si>
  <si>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</si>
  <si>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</si>
  <si>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</si>
  <si>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</si>
  <si>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</si>
  <si>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</si>
  <si>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</si>
  <si>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</si>
  <si>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</si>
  <si>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</si>
  <si>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</si>
  <si>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</si>
  <si>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</si>
  <si>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</si>
  <si>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</si>
  <si>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</si>
  <si>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</si>
  <si>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</si>
  <si>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</si>
  <si>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</si>
  <si>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</si>
  <si>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</si>
  <si>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</si>
  <si>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</si>
  <si>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</si>
  <si>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</si>
  <si>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</si>
  <si>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</si>
  <si>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</si>
  <si>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</si>
  <si>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</si>
  <si>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</si>
  <si>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</si>
  <si>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</si>
  <si>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</si>
  <si>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</si>
  <si>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</si>
  <si>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</si>
  <si>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</si>
  <si>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</si>
  <si>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</si>
  <si>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</si>
  <si>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</si>
  <si>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</si>
  <si>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</si>
  <si>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</si>
  <si>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</si>
  <si>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</si>
  <si>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</si>
  <si>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</si>
  <si>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</si>
  <si>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</si>
  <si>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</si>
  <si>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</si>
  <si>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</si>
  <si>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</si>
  <si>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</si>
  <si>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</si>
  <si>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</si>
  <si>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</si>
  <si>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</si>
  <si>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</si>
  <si>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</si>
  <si>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</si>
  <si>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</si>
  <si>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</si>
  <si>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</si>
  <si>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</si>
  <si>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</si>
  <si>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</si>
  <si>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</si>
  <si>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</si>
  <si>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</si>
  <si>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</si>
  <si>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</si>
  <si>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</si>
  <si>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</si>
  <si>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</si>
  <si>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</si>
  <si>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</si>
  <si>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</si>
  <si>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</si>
  <si>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</si>
  <si>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</si>
  <si>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</si>
  <si>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</si>
  <si>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</si>
  <si>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</si>
  <si>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</si>
  <si>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</si>
  <si>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</si>
  <si>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</si>
  <si>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</si>
  <si>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</si>
  <si>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</si>
  <si>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</si>
  <si>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</si>
  <si>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</si>
  <si>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</si>
  <si>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</si>
  <si>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</si>
  <si>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</si>
  <si>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</si>
  <si>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</si>
  <si>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</si>
  <si>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</si>
  <si>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</si>
  <si>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</si>
  <si>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</si>
  <si>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</si>
  <si>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</si>
  <si>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</si>
  <si>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</si>
  <si>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</si>
  <si>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</si>
  <si>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</si>
  <si>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</si>
  <si>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</si>
  <si>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</si>
  <si>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</si>
  <si>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</si>
  <si>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</si>
  <si>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</si>
  <si>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</si>
  <si>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</si>
  <si>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</si>
  <si>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</si>
  <si>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</si>
  <si>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</si>
  <si>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</si>
  <si>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</si>
  <si>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</si>
  <si>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</si>
  <si>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</si>
  <si>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</si>
  <si>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</si>
  <si>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</si>
  <si>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</si>
  <si>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</si>
  <si>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</si>
  <si>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</si>
  <si>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</si>
  <si>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</si>
  <si>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</si>
  <si>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</si>
  <si>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</si>
  <si>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</si>
  <si>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</si>
  <si>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</si>
  <si>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</si>
  <si>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</si>
  <si>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</si>
  <si>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</si>
  <si>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</si>
  <si>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</si>
  <si>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</si>
  <si>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</si>
  <si>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</si>
  <si>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</si>
  <si>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</si>
  <si>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</si>
  <si>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</si>
  <si>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</si>
  <si>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</si>
  <si>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</si>
  <si>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</si>
  <si>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</si>
  <si>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</si>
  <si>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</si>
  <si>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</si>
  <si>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</si>
  <si>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</si>
  <si>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</si>
  <si>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</si>
  <si>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</si>
  <si>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</si>
  <si>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</si>
  <si>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</si>
  <si>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</si>
  <si>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</si>
  <si>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</si>
  <si>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</si>
  <si>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</si>
  <si>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</si>
  <si>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</si>
  <si>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</si>
  <si>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</si>
  <si>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</si>
  <si>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</si>
  <si>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</si>
  <si>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</si>
  <si>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</si>
  <si>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</si>
  <si>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</si>
  <si>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</si>
  <si>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</si>
  <si>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</si>
  <si>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</si>
  <si>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</si>
  <si>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</si>
  <si>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</si>
  <si>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</si>
  <si>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</si>
  <si>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</si>
  <si>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</si>
  <si>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</si>
  <si>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</si>
  <si>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</si>
  <si>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</si>
  <si>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</si>
  <si>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</si>
  <si>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</si>
  <si>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</si>
  <si>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</si>
  <si>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</si>
  <si>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</si>
  <si>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</si>
  <si>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</si>
  <si>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</si>
  <si>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</si>
  <si>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</si>
  <si>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</si>
  <si>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</si>
  <si>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</si>
  <si>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</si>
  <si>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</si>
  <si>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</si>
  <si>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</si>
  <si>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</si>
  <si>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</si>
  <si>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</si>
  <si>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</si>
  <si>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</si>
  <si>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</si>
  <si>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</si>
  <si>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</si>
  <si>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</si>
  <si>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</si>
  <si>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</si>
  <si>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</si>
  <si>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</si>
  <si>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</si>
  <si>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</si>
  <si>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</si>
  <si>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</si>
  <si>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</si>
  <si>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</si>
  <si>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</si>
  <si>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</si>
  <si>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</si>
  <si>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</si>
  <si>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</si>
  <si>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</si>
  <si>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</si>
  <si>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</si>
  <si>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</si>
  <si>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</si>
  <si>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</si>
  <si>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</si>
  <si>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</si>
  <si>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</si>
  <si>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</si>
  <si>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</si>
  <si>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</si>
  <si>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</si>
  <si>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</si>
  <si>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</si>
  <si>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</si>
  <si>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</si>
  <si>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</si>
  <si>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</si>
  <si>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</si>
  <si>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</si>
  <si>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</si>
  <si>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</si>
  <si>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</si>
  <si>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</si>
  <si>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</si>
  <si>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</si>
  <si>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</si>
  <si>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</si>
  <si>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</si>
  <si>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</si>
  <si>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</si>
  <si>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</si>
  <si>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</si>
  <si>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</si>
  <si>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</si>
  <si>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</si>
  <si>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</si>
  <si>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</si>
  <si>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</si>
  <si>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</si>
  <si>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</si>
  <si>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</si>
  <si>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</si>
  <si>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</si>
  <si>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</si>
  <si>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</si>
  <si>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</si>
  <si>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</si>
  <si>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</si>
  <si>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</si>
  <si>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</si>
  <si>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</si>
  <si>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</si>
  <si>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</si>
  <si>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</si>
  <si>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</si>
  <si>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</si>
  <si>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</si>
  <si>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</si>
  <si>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</si>
  <si>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</si>
  <si>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</si>
  <si>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</si>
  <si>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</si>
  <si>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</si>
  <si>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</si>
  <si>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</si>
  <si>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</si>
  <si>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</si>
  <si>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</si>
  <si>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</si>
  <si>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</si>
  <si>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</si>
  <si>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</si>
  <si>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</si>
  <si>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</si>
  <si>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</si>
  <si>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</si>
  <si>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</si>
  <si>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</si>
  <si>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</si>
  <si>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</si>
  <si>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</si>
  <si>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</si>
  <si>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</si>
  <si>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</si>
  <si>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</si>
  <si>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</si>
  <si>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</si>
  <si>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</si>
  <si>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</si>
  <si>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</si>
  <si>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</si>
  <si>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</si>
  <si>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</si>
  <si>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</si>
  <si>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</si>
  <si>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</si>
  <si>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</si>
  <si>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</si>
  <si>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</si>
  <si>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</si>
  <si>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</si>
  <si>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</si>
  <si>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</si>
  <si>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</si>
  <si>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</si>
  <si>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</si>
  <si>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</si>
  <si>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</si>
  <si>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</si>
  <si>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</si>
  <si>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</si>
  <si>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</si>
  <si>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</si>
  <si>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</si>
  <si>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</si>
  <si>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</si>
  <si>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</si>
  <si>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</si>
  <si>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</si>
  <si>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</si>
  <si>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</si>
  <si>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</si>
  <si>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</si>
  <si>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</si>
  <si>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</si>
  <si>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</si>
  <si>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</si>
  <si>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</si>
  <si>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</si>
  <si>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</si>
  <si>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</si>
  <si>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</si>
  <si>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</si>
  <si>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</si>
  <si>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</si>
  <si>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</si>
  <si>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</si>
  <si>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</si>
  <si>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</si>
  <si>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</si>
  <si>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</si>
  <si>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</si>
  <si>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</si>
  <si>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</si>
  <si>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</si>
  <si>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</si>
  <si>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</si>
  <si>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</si>
  <si>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</si>
  <si>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</si>
  <si>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</si>
  <si>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</si>
  <si>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</si>
  <si>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</si>
  <si>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</si>
  <si>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</si>
  <si>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</si>
  <si>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</si>
  <si>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</si>
  <si>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</si>
  <si>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</si>
  <si>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</si>
  <si>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</si>
  <si>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</si>
  <si>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</si>
  <si>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</si>
  <si>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</si>
  <si>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</si>
  <si>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</si>
  <si>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</si>
  <si>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</si>
  <si>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</si>
  <si>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</si>
  <si>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</si>
  <si>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</si>
  <si>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</si>
  <si>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</si>
  <si>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</si>
  <si>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</si>
  <si>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</si>
  <si>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</si>
  <si>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</si>
  <si>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</si>
  <si>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</si>
  <si>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</si>
  <si>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</si>
  <si>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</si>
  <si>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</si>
  <si>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</si>
  <si>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</si>
  <si>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</si>
  <si>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</si>
  <si>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</si>
  <si>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</si>
  <si>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</si>
  <si>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</si>
  <si>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</si>
  <si>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</si>
  <si>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</si>
  <si>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</si>
  <si>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</si>
  <si>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</si>
  <si>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</si>
  <si>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</si>
  <si>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</si>
  <si>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</si>
  <si>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</si>
  <si>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</si>
  <si>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</si>
  <si>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</si>
  <si>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</si>
  <si>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</si>
  <si>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</si>
  <si>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</si>
  <si>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</si>
  <si>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</si>
  <si>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</si>
  <si>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</si>
  <si>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</si>
  <si>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</si>
  <si>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</si>
  <si>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</si>
  <si>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</si>
  <si>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</si>
  <si>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</si>
  <si>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</si>
  <si>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</si>
  <si>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</si>
  <si>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</si>
  <si>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</si>
  <si>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</si>
  <si>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</si>
  <si>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</si>
  <si>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</si>
  <si>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</si>
  <si>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</si>
  <si>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</si>
  <si>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</si>
  <si>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</si>
  <si>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</si>
  <si>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</si>
  <si>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</si>
  <si>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</si>
  <si>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</si>
  <si>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</si>
  <si>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</si>
  <si>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</si>
  <si>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</si>
  <si>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</si>
  <si>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</si>
  <si>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</si>
  <si>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</si>
  <si>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</si>
  <si>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</si>
  <si>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</si>
  <si>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</si>
  <si>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</si>
  <si>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</si>
  <si>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</si>
  <si>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</si>
  <si>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</si>
  <si>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</si>
  <si>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</si>
  <si>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</si>
  <si>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</si>
  <si>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</si>
  <si>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</si>
  <si>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</si>
  <si>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</si>
  <si>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</si>
  <si>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</si>
  <si>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</si>
  <si>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</si>
  <si>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</si>
  <si>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</si>
  <si>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</si>
  <si>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</si>
  <si>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</si>
  <si>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</si>
  <si>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</si>
  <si>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</si>
  <si>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</si>
  <si>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</si>
  <si>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</si>
  <si>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</si>
  <si>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</si>
  <si>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</si>
  <si>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</si>
  <si>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</si>
  <si>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</si>
  <si>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</si>
  <si>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</si>
  <si>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</si>
  <si>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</si>
  <si>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</si>
  <si>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</si>
  <si>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</si>
  <si>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</si>
  <si>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</si>
  <si>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</si>
  <si>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</si>
  <si>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</si>
  <si>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</si>
  <si>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</si>
  <si>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</si>
  <si>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</si>
  <si>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</si>
  <si>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</si>
  <si>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</si>
  <si>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</si>
  <si>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</si>
  <si>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</si>
  <si>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</si>
  <si>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</si>
  <si>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</si>
  <si>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</si>
  <si>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</si>
  <si>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</si>
  <si>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</si>
  <si>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</si>
  <si>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</si>
  <si>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</si>
  <si>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</si>
  <si>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</si>
  <si>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</si>
  <si>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</si>
  <si>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</si>
  <si>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</si>
  <si>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</si>
  <si>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</si>
  <si>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</si>
  <si>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</si>
  <si>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</si>
  <si>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</si>
  <si>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</si>
  <si>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</si>
  <si>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</si>
  <si>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</si>
  <si>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</si>
  <si>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</si>
  <si>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</si>
  <si>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</si>
  <si>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</si>
  <si>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</si>
  <si>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</si>
  <si>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</si>
  <si>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</si>
  <si>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</si>
  <si>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</si>
  <si>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</si>
  <si>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</si>
  <si>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</si>
  <si>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</si>
  <si>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</si>
  <si>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</si>
  <si>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</si>
  <si>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</si>
  <si>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</si>
  <si>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</si>
  <si>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</si>
  <si>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</si>
  <si>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</si>
  <si>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</si>
  <si>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</si>
  <si>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</si>
  <si>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</si>
  <si>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</si>
  <si>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</si>
  <si>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</si>
  <si>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</si>
  <si>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</si>
  <si>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</si>
  <si>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</si>
  <si>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</si>
  <si>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</si>
  <si>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</si>
  <si>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</si>
  <si>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</si>
  <si>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</si>
  <si>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</si>
  <si>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</si>
  <si>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</si>
  <si>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</si>
  <si>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</si>
  <si>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</si>
  <si>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</si>
  <si>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</si>
  <si>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</si>
  <si>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</si>
  <si>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</si>
  <si>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</si>
  <si>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</si>
  <si>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</si>
  <si>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</si>
  <si>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</si>
  <si>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</si>
  <si>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</si>
  <si>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</si>
  <si>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</si>
  <si>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</si>
  <si>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</si>
  <si>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</si>
  <si>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</si>
  <si>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</si>
  <si>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</si>
  <si>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</si>
  <si>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</si>
  <si>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</si>
  <si>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</si>
  <si>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</si>
  <si>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</si>
  <si>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</si>
  <si>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</si>
  <si>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</si>
  <si>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</si>
  <si>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</si>
  <si>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</si>
  <si>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</si>
  <si>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</si>
  <si>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</si>
  <si>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</si>
  <si>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</si>
  <si>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</si>
  <si>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</si>
  <si>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</si>
  <si>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</si>
  <si>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</si>
  <si>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</si>
  <si>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</si>
  <si>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</si>
  <si>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</si>
  <si>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</si>
  <si>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</si>
  <si>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</si>
  <si>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</si>
  <si>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</si>
  <si>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</si>
  <si>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</si>
  <si>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</si>
  <si>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</si>
  <si>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</si>
  <si>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</si>
  <si>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</si>
  <si>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</si>
  <si>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</si>
  <si>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</si>
  <si>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</si>
  <si>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</si>
  <si>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</si>
  <si>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</si>
  <si>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</si>
  <si>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</si>
  <si>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</si>
  <si>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</si>
  <si>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</si>
  <si>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</si>
  <si>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</si>
  <si>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</si>
  <si>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</si>
  <si>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</si>
  <si>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</si>
  <si>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</si>
  <si>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</si>
  <si>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</si>
  <si>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</si>
  <si>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</si>
  <si>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</si>
  <si>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</si>
  <si>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</si>
  <si>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</si>
  <si>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</si>
  <si>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</si>
  <si>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</si>
  <si>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</si>
  <si>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</si>
  <si>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</si>
  <si>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</si>
  <si>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</si>
  <si>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</si>
  <si>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</si>
  <si>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</si>
  <si>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</si>
  <si>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</si>
  <si>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</si>
  <si>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</si>
  <si>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</si>
  <si>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</si>
  <si>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</si>
  <si>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</si>
  <si>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</si>
  <si>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</si>
  <si>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</si>
  <si>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</si>
  <si>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</si>
  <si>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</si>
  <si>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</si>
  <si>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</si>
  <si>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</si>
  <si>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</si>
  <si>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</si>
  <si>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</si>
  <si>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</si>
  <si>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</si>
  <si>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</si>
  <si>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</si>
  <si>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</si>
  <si>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</si>
  <si>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</si>
  <si>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</si>
  <si>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</si>
  <si>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</si>
  <si>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</si>
  <si>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</si>
  <si>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</si>
  <si>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</si>
  <si>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</si>
  <si>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</si>
  <si>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</si>
  <si>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</si>
  <si>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</si>
  <si>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</si>
  <si>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</si>
  <si>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</si>
  <si>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</si>
  <si>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</si>
  <si>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</si>
  <si>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</si>
  <si>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</si>
  <si>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</si>
  <si>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</si>
  <si>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</si>
  <si>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</si>
  <si>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</si>
  <si>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</si>
  <si>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</si>
  <si>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</si>
  <si>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</si>
  <si>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</si>
  <si>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</si>
  <si>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</si>
  <si>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</si>
  <si>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</si>
  <si>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</si>
  <si>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</si>
  <si>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</si>
  <si>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</si>
  <si>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</si>
  <si>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</si>
  <si>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</si>
  <si>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</si>
  <si>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</si>
  <si>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</si>
  <si>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</si>
  <si>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</si>
  <si>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</si>
  <si>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</si>
  <si>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</si>
  <si>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</si>
  <si>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</si>
  <si>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</si>
  <si>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</si>
  <si>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</si>
  <si>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</si>
  <si>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</si>
  <si>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</si>
  <si>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</si>
  <si>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</si>
  <si>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</si>
  <si>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</si>
  <si>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</si>
  <si>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</si>
  <si>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</si>
  <si>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</si>
  <si>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</si>
  <si>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</si>
  <si>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</si>
  <si>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</si>
  <si>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</si>
  <si>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</si>
  <si>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</si>
  <si>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</si>
  <si>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</si>
  <si>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</si>
  <si>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</si>
  <si>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</si>
  <si>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</si>
  <si>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</si>
  <si>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</si>
  <si>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</si>
  <si>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</si>
  <si>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</si>
  <si>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</si>
  <si>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</si>
  <si>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</si>
  <si>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</si>
  <si>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</si>
  <si>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</si>
  <si>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</si>
  <si>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</si>
  <si>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</si>
  <si>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</si>
  <si>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</si>
  <si>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</si>
  <si>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</si>
  <si>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</si>
  <si>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</si>
  <si>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</si>
  <si>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</si>
  <si>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</si>
  <si>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</si>
  <si>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</si>
  <si>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</si>
  <si>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</si>
  <si>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</si>
  <si>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</si>
  <si>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</si>
  <si>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</si>
  <si>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</si>
  <si>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</si>
  <si>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</si>
  <si>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</si>
  <si>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</si>
  <si>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</si>
  <si>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</si>
  <si>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</si>
  <si>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</si>
  <si>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</si>
  <si>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</si>
  <si>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</si>
  <si>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</si>
  <si>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</si>
  <si>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</si>
  <si>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</si>
  <si>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</si>
  <si>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</si>
  <si>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</si>
  <si>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</si>
  <si>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</si>
  <si>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</si>
  <si>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</si>
  <si>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</si>
  <si>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</si>
  <si>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</si>
  <si>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</si>
  <si>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</si>
  <si>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</si>
  <si>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</si>
  <si>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</si>
  <si>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</si>
  <si>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</si>
  <si>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</si>
  <si>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</si>
  <si>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</si>
  <si>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</si>
  <si>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</si>
  <si>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</si>
  <si>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</si>
  <si>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</si>
  <si>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</si>
  <si>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</si>
  <si>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</si>
  <si>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</si>
  <si>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</si>
  <si>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</si>
  <si>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</si>
  <si>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</si>
  <si>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</si>
  <si>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</si>
  <si>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</si>
  <si>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</si>
  <si>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</si>
  <si>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</si>
  <si>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</si>
  <si>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</si>
  <si>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</si>
  <si>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</si>
  <si>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</si>
  <si>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</si>
  <si>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</si>
  <si>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</si>
  <si>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</si>
  <si>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</si>
  <si>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</si>
  <si>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</si>
  <si>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</si>
  <si>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</si>
  <si>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</si>
  <si>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</si>
  <si>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</si>
  <si>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</si>
  <si>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</si>
  <si>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</si>
  <si>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</si>
  <si>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</si>
  <si>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</si>
  <si>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</si>
  <si>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</si>
  <si>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</si>
  <si>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</si>
  <si>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</si>
  <si>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</si>
  <si>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</si>
  <si>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</si>
  <si>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</si>
  <si>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</si>
  <si>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</si>
  <si>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</si>
  <si>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</si>
  <si>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</si>
  <si>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</si>
  <si>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</si>
  <si>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</si>
  <si>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</si>
  <si>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</si>
  <si>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</si>
  <si>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</si>
  <si>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</si>
  <si>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</si>
  <si>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</si>
  <si>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</si>
  <si>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</si>
  <si>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</si>
  <si>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</si>
  <si>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</si>
  <si>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</si>
  <si>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</si>
  <si>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</si>
  <si>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</si>
  <si>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</si>
  <si>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</si>
  <si>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</si>
  <si>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</si>
  <si>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</si>
  <si>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</si>
  <si>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</si>
  <si>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</si>
  <si>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</si>
  <si>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</si>
  <si>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</si>
  <si>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</si>
  <si>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</si>
  <si>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</si>
  <si>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</si>
  <si>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</si>
  <si>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</si>
  <si>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</si>
  <si>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</si>
  <si>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</si>
  <si>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</si>
  <si>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</si>
  <si>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</si>
  <si>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</si>
  <si>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</si>
  <si>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</si>
  <si>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</si>
  <si>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</si>
  <si>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</si>
  <si>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</si>
  <si>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</si>
  <si>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</si>
  <si>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</si>
  <si>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</si>
  <si>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</si>
  <si>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</si>
  <si>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</si>
  <si>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</si>
  <si>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</si>
  <si>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</si>
  <si>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</si>
  <si>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</si>
  <si>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</si>
  <si>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</si>
  <si>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</si>
  <si>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</si>
  <si>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</si>
  <si>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</si>
  <si>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</si>
  <si>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</si>
  <si>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</si>
  <si>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</si>
  <si>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</si>
  <si>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</si>
  <si>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</si>
  <si>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</si>
  <si>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</si>
  <si>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</si>
  <si>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</si>
  <si>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</si>
  <si>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</si>
  <si>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</si>
  <si>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</si>
  <si>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</si>
  <si>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</si>
  <si>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</si>
  <si>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</si>
  <si>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</si>
  <si>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</si>
  <si>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</si>
  <si>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</si>
  <si>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</si>
  <si>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</si>
  <si>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</si>
  <si>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</si>
  <si>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</si>
  <si>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</si>
  <si>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</si>
  <si>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</si>
  <si>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</si>
  <si>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</si>
  <si>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</si>
  <si>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</si>
  <si>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</si>
  <si>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</si>
  <si>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</si>
  <si>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</si>
  <si>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</si>
  <si>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</si>
  <si>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</si>
  <si>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</si>
  <si>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</si>
  <si>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</si>
  <si>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</si>
  <si>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</si>
  <si>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</si>
  <si>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</si>
  <si>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</si>
  <si>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</si>
  <si>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</si>
  <si>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</si>
  <si>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</si>
  <si>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</si>
  <si>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</si>
  <si>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</si>
  <si>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</si>
  <si>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</si>
  <si>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</si>
  <si>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</si>
  <si>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</si>
  <si>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</si>
  <si>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</si>
  <si>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</si>
  <si>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</si>
  <si>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</si>
  <si>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</si>
  <si>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</si>
  <si>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</si>
  <si>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</si>
  <si>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</si>
  <si>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</si>
  <si>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</si>
  <si>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</si>
  <si>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</si>
  <si>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</si>
  <si>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</si>
  <si>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</si>
  <si>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</si>
  <si>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</si>
  <si>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</si>
  <si>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</si>
  <si>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</si>
  <si>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</si>
  <si>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</si>
  <si>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</si>
  <si>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</si>
  <si>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</si>
  <si>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</si>
  <si>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</si>
  <si>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</si>
  <si>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</si>
  <si>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</si>
  <si>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</si>
  <si>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</si>
  <si>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</si>
  <si>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</si>
  <si>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</si>
  <si>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</si>
  <si>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</si>
  <si>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</si>
  <si>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</si>
  <si>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</si>
  <si>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</si>
  <si>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</si>
  <si>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</si>
  <si>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</si>
  <si>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</si>
  <si>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</si>
  <si>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</si>
  <si>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</si>
  <si>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</si>
  <si>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</si>
  <si>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</si>
  <si>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</si>
  <si>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</si>
  <si>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</si>
  <si>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</si>
  <si>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</si>
  <si>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</si>
  <si>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</si>
  <si>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</si>
  <si>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</si>
  <si>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</si>
  <si>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</si>
  <si>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</si>
  <si>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</si>
  <si>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</si>
  <si>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</si>
  <si>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</si>
  <si>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</si>
  <si>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</si>
  <si>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</si>
  <si>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</si>
  <si>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</si>
  <si>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</si>
  <si>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</si>
  <si>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</si>
  <si>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</si>
  <si>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</si>
  <si>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</si>
  <si>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</si>
  <si>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</si>
  <si>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</si>
  <si>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</si>
  <si>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</si>
  <si>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</si>
  <si>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</si>
  <si>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</si>
  <si>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</si>
  <si>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</si>
  <si>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</si>
  <si>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</si>
  <si>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</si>
  <si>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</si>
  <si>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</si>
  <si>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</si>
  <si>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</si>
  <si>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</si>
  <si>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</si>
  <si>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</si>
  <si>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</si>
  <si>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</si>
  <si>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</si>
  <si>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</si>
  <si>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</si>
  <si>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</si>
  <si>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</si>
  <si>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</si>
  <si>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</si>
  <si>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</si>
  <si>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</si>
  <si>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</si>
  <si>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</si>
  <si>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</si>
  <si>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</si>
  <si>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</si>
  <si>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</si>
  <si>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</si>
  <si>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</si>
  <si>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</si>
  <si>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</si>
  <si>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</si>
  <si>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</si>
  <si>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</si>
  <si>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</si>
  <si>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</si>
  <si>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</si>
  <si>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</si>
  <si>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</si>
  <si>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</si>
  <si>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</si>
  <si>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</si>
  <si>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</si>
  <si>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</si>
  <si>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</si>
  <si>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</si>
  <si>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</si>
  <si>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</si>
  <si>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</si>
  <si>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</si>
  <si>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</si>
  <si>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</si>
  <si>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</si>
  <si>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</si>
  <si>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</si>
  <si>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</si>
  <si>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</si>
  <si>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</si>
  <si>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</si>
  <si>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</si>
  <si>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</si>
  <si>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</si>
  <si>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</si>
  <si>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</si>
  <si>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</si>
  <si>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</si>
  <si>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</si>
  <si>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</si>
  <si>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</si>
  <si>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</si>
  <si>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</si>
  <si>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</si>
  <si>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</si>
  <si>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</si>
  <si>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</si>
  <si>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</si>
  <si>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</si>
  <si>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</si>
  <si>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</si>
  <si>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</si>
  <si>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</si>
  <si>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</si>
  <si>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</si>
  <si>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</si>
  <si>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</si>
  <si>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</si>
  <si>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</si>
  <si>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</si>
  <si>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</si>
  <si>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</si>
  <si>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</si>
  <si>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</si>
  <si>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</si>
  <si>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</si>
  <si>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</si>
  <si>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</si>
  <si>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</si>
  <si>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</si>
  <si>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</si>
  <si>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</si>
  <si>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</si>
  <si>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</si>
  <si>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</si>
  <si>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</si>
  <si>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</si>
  <si>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</si>
  <si>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</si>
  <si>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</si>
  <si>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</si>
  <si>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</si>
  <si>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</si>
  <si>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</si>
  <si>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</si>
  <si>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</si>
  <si>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</si>
  <si>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</si>
  <si>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</si>
  <si>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</si>
  <si>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</si>
  <si>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</si>
  <si>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</si>
  <si>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</si>
  <si>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</si>
  <si>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</si>
  <si>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</si>
  <si>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</si>
  <si>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</si>
  <si>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</si>
  <si>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</si>
  <si>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</si>
  <si>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</si>
  <si>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</si>
  <si>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</si>
  <si>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</si>
  <si>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</si>
  <si>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</si>
  <si>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</si>
  <si>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</si>
  <si>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</si>
  <si>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</si>
  <si>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</si>
  <si>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</si>
  <si>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</si>
  <si>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</si>
  <si>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</si>
  <si>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</si>
  <si>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</si>
  <si>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</si>
  <si>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</si>
  <si>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</si>
  <si>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</si>
  <si>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</si>
  <si>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</si>
  <si>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</si>
  <si>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</si>
  <si>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</si>
  <si>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</si>
  <si>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</si>
  <si>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</si>
  <si>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</si>
  <si>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</si>
  <si>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</si>
  <si>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</si>
  <si>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</si>
  <si>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</si>
  <si>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</si>
  <si>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</si>
  <si>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</si>
  <si>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</si>
  <si>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</si>
  <si>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</si>
  <si>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</si>
  <si>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</si>
  <si>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</si>
  <si>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</si>
  <si>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</si>
  <si>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</si>
  <si>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</si>
  <si>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</si>
  <si>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</si>
  <si>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</si>
  <si>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</si>
  <si>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</si>
  <si>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</si>
  <si>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</si>
  <si>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</si>
  <si>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</si>
  <si>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</si>
  <si>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</si>
  <si>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</si>
  <si>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</si>
  <si>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</si>
  <si>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</si>
  <si>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</si>
  <si>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</si>
  <si>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</si>
  <si>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</si>
  <si>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</si>
  <si>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</si>
  <si>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</si>
  <si>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</si>
  <si>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</si>
  <si>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</si>
  <si>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</si>
  <si>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</si>
  <si>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</si>
  <si>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</si>
  <si>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</si>
  <si>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</si>
  <si>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</si>
  <si>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</si>
  <si>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</si>
  <si>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</si>
  <si>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</si>
  <si>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</si>
  <si>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</si>
  <si>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</si>
  <si>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</si>
  <si>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</si>
  <si>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</si>
  <si>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</si>
  <si>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</si>
  <si>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</si>
  <si>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</si>
  <si>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</si>
  <si>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</si>
  <si>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</si>
  <si>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</si>
  <si>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</si>
  <si>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</si>
  <si>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</si>
  <si>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</si>
  <si>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</si>
  <si>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</si>
  <si>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</si>
  <si>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</si>
  <si>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</si>
  <si>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</si>
  <si>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</si>
  <si>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</si>
  <si>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</si>
  <si>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</si>
  <si>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</si>
  <si>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</si>
  <si>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</si>
  <si>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</si>
  <si>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</si>
  <si>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</si>
  <si>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</si>
  <si>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</si>
  <si>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</si>
  <si>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</si>
  <si>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</si>
  <si>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</si>
  <si>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</si>
  <si>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</si>
  <si>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</si>
  <si>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</si>
  <si>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</si>
  <si>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</si>
  <si>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</si>
  <si>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</si>
  <si>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</si>
  <si>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</si>
  <si>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</si>
  <si>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</si>
  <si>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</si>
  <si>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</si>
  <si>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</si>
  <si>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</si>
  <si>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</si>
  <si>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</si>
  <si>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</si>
  <si>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</si>
  <si>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</si>
  <si>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</si>
  <si>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</si>
  <si>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</si>
  <si>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</si>
  <si>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</si>
  <si>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</si>
  <si>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</si>
  <si>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</si>
  <si>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</si>
  <si>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</si>
  <si>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</si>
  <si>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</si>
  <si>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</si>
  <si>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</si>
  <si>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</si>
  <si>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</si>
  <si>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</si>
  <si>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</si>
  <si>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</si>
  <si>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</si>
  <si>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</si>
  <si>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</si>
  <si>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</si>
  <si>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</si>
  <si>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</si>
  <si>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</si>
  <si>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</si>
  <si>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</si>
  <si>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</si>
  <si>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</si>
  <si>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</si>
  <si>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</si>
  <si>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</si>
  <si>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</si>
  <si>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</si>
  <si>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</si>
  <si>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</si>
  <si>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</si>
  <si>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</si>
  <si>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</si>
  <si>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</si>
  <si>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</si>
  <si>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</si>
  <si>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</si>
  <si>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</si>
  <si>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</si>
  <si>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</si>
  <si>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</si>
  <si>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</si>
  <si>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</si>
  <si>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</si>
  <si>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</si>
  <si>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</si>
  <si>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</si>
  <si>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</si>
  <si>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</si>
  <si>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</si>
  <si>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</si>
  <si>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</si>
  <si>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</si>
  <si>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</si>
  <si>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</si>
  <si>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</si>
  <si>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</si>
  <si>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</si>
  <si>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</si>
  <si>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</si>
  <si>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</si>
  <si>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</si>
  <si>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</si>
  <si>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</si>
  <si>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</si>
  <si>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</si>
  <si>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</si>
  <si>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</si>
  <si>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</si>
  <si>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</si>
  <si>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</si>
  <si>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</si>
  <si>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</si>
  <si>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</si>
  <si>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</si>
  <si>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</si>
  <si>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</si>
  <si>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</si>
  <si>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</si>
  <si>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</si>
  <si>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</si>
  <si>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</si>
  <si>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</si>
  <si>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</si>
  <si>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</si>
  <si>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</si>
  <si>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</si>
  <si>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</si>
  <si>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</si>
  <si>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</si>
  <si>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</si>
  <si>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</si>
  <si>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</si>
  <si>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</si>
  <si>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</si>
  <si>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</si>
  <si>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</si>
  <si>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</si>
  <si>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</si>
  <si>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</si>
  <si>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</si>
  <si>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</si>
  <si>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</si>
  <si>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</si>
  <si>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</si>
  <si>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</si>
  <si>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</si>
  <si>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</si>
  <si>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</si>
  <si>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</si>
  <si>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</si>
  <si>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</si>
  <si>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</si>
  <si>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</si>
  <si>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</si>
  <si>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</si>
  <si>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</si>
  <si>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</si>
  <si>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</si>
  <si>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</si>
  <si>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</si>
  <si>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</si>
  <si>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</si>
  <si>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</si>
  <si>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</si>
  <si>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</si>
  <si>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</si>
  <si>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</si>
  <si>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</si>
  <si>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</si>
  <si>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</si>
  <si>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</si>
  <si>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</si>
  <si>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</si>
  <si>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</si>
  <si>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</si>
  <si>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</si>
  <si>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</si>
  <si>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</si>
  <si>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</si>
  <si>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</si>
  <si>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</si>
  <si>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</si>
  <si>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</si>
  <si>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</si>
  <si>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</si>
  <si>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</si>
  <si>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</si>
  <si>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</si>
  <si>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</si>
  <si>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</si>
  <si>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</si>
  <si>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</si>
  <si>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</si>
  <si>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</si>
  <si>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</si>
  <si>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</si>
  <si>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</si>
  <si>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</si>
  <si>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</si>
  <si>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</si>
  <si>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</si>
  <si>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</si>
  <si>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</si>
  <si>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</si>
  <si>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</si>
  <si>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</si>
  <si>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</si>
  <si>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</si>
  <si>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</si>
  <si>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</si>
  <si>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</si>
  <si>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</si>
  <si>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</si>
  <si>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</si>
  <si>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</si>
  <si>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</si>
  <si>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</si>
  <si>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</si>
  <si>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</si>
  <si>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</si>
  <si>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</si>
  <si>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</si>
  <si>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</si>
  <si>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</si>
  <si>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</si>
  <si>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</si>
  <si>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</si>
  <si>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</si>
  <si>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</si>
  <si>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</si>
  <si>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</si>
  <si>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</si>
  <si>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</si>
  <si>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</si>
  <si>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</si>
  <si>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</si>
  <si>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</si>
  <si>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</si>
  <si>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</si>
  <si>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</si>
  <si>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</si>
  <si>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</si>
  <si>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</si>
  <si>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</si>
  <si>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</si>
  <si>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</si>
  <si>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</si>
  <si>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</si>
  <si>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</si>
  <si>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</si>
  <si>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</si>
  <si>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</si>
  <si>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</si>
  <si>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</si>
  <si>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</si>
  <si>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</si>
  <si>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</si>
  <si>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</si>
  <si>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</si>
  <si>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</si>
  <si>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</si>
  <si>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</si>
  <si>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</si>
  <si>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</si>
  <si>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</si>
  <si>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</si>
  <si>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</si>
  <si>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</si>
  <si>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</si>
  <si>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</si>
  <si>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</si>
  <si>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</si>
  <si>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</si>
  <si>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</si>
  <si>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</si>
  <si>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</si>
  <si>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</si>
  <si>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</si>
  <si>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</si>
  <si>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</si>
  <si>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</si>
  <si>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</si>
  <si>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</si>
  <si>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</si>
  <si>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</si>
  <si>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</si>
  <si>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</si>
  <si>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</si>
  <si>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</si>
  <si>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</si>
  <si>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</si>
  <si>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</si>
  <si>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</si>
  <si>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</si>
  <si>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</si>
  <si>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</si>
  <si>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</si>
  <si>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</si>
  <si>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</si>
  <si>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</si>
  <si>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</si>
  <si>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</si>
  <si>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</si>
  <si>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</si>
  <si>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</si>
  <si>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</si>
  <si>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</si>
  <si>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</si>
  <si>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</si>
  <si>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</si>
  <si>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</si>
  <si>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</si>
  <si>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</si>
  <si>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</si>
  <si>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</si>
  <si>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</si>
  <si>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</si>
  <si>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</si>
  <si>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</si>
  <si>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</si>
  <si>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</si>
  <si>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</si>
  <si>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</si>
  <si>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</si>
  <si>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</si>
  <si>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</si>
  <si>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</si>
  <si>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</si>
  <si>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</si>
  <si>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</si>
  <si>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</si>
  <si>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</si>
  <si>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</si>
  <si>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</si>
  <si>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</si>
  <si>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</si>
  <si>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</si>
  <si>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</si>
  <si>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</si>
  <si>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</si>
  <si>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</si>
  <si>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</si>
  <si>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</si>
  <si>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</si>
  <si>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</si>
  <si>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</si>
  <si>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</si>
  <si>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</si>
  <si>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</si>
  <si>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</si>
  <si>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</si>
  <si>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</si>
  <si>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</si>
  <si>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</si>
  <si>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</si>
  <si>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</si>
  <si>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</si>
  <si>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</si>
  <si>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</si>
  <si>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</si>
  <si>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</si>
  <si>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</si>
  <si>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</si>
  <si>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</si>
  <si>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</si>
  <si>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</si>
  <si>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</si>
  <si>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</si>
  <si>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</si>
  <si>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</si>
  <si>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</si>
  <si>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</si>
  <si>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</si>
  <si>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</si>
  <si>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</si>
  <si>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</si>
  <si>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</si>
  <si>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</si>
  <si>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</si>
  <si>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</si>
  <si>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</si>
  <si>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</si>
  <si>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</si>
  <si>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</si>
  <si>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</si>
  <si>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</si>
  <si>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</si>
  <si>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</si>
  <si>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</si>
  <si>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</si>
  <si>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</si>
  <si>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</si>
  <si>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</si>
  <si>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</si>
  <si>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</si>
  <si>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</si>
  <si>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</si>
  <si>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</si>
  <si>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</si>
  <si>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</si>
  <si>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</si>
  <si>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</si>
  <si>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</si>
  <si>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</si>
  <si>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</si>
  <si>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</si>
  <si>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</si>
  <si>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</si>
  <si>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</si>
  <si>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</si>
  <si>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</si>
  <si>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</si>
  <si>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</si>
  <si>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</si>
  <si>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</si>
  <si>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</si>
  <si>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</si>
  <si>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</si>
  <si>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</si>
  <si>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</si>
  <si>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</si>
  <si>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</si>
  <si>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</si>
  <si>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</si>
  <si>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</si>
  <si>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</si>
  <si>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</si>
  <si>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</si>
  <si>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</si>
  <si>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</si>
  <si>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</si>
  <si>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</si>
  <si>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</si>
  <si>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</si>
  <si>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</si>
  <si>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</si>
  <si>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</si>
  <si>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</si>
  <si>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</si>
  <si>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</si>
  <si>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</si>
  <si>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</si>
  <si>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</si>
  <si>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</si>
  <si>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</si>
  <si>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</si>
  <si>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</si>
  <si>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</si>
  <si>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</si>
  <si>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</si>
  <si>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</si>
  <si>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</si>
  <si>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</si>
  <si>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</si>
  <si>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</si>
  <si>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</si>
  <si>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</si>
  <si>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</si>
  <si>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</si>
  <si>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</si>
  <si>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</si>
  <si>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</si>
  <si>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</si>
  <si>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</si>
  <si>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</si>
  <si>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</si>
  <si>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</si>
  <si>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</si>
  <si>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</si>
  <si>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</si>
  <si>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</si>
  <si>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</si>
  <si>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</si>
  <si>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</si>
  <si>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</si>
  <si>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</si>
  <si>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</si>
  <si>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</si>
  <si>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</si>
  <si>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</si>
  <si>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</si>
  <si>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</si>
  <si>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</si>
  <si>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</si>
  <si>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</si>
  <si>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</si>
  <si>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</si>
  <si>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</si>
  <si>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</si>
  <si>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</si>
  <si>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</si>
  <si>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</si>
  <si>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</si>
  <si>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</si>
  <si>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</si>
  <si>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</si>
  <si>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</si>
  <si>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</si>
  <si>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</si>
  <si>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</si>
  <si>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</si>
  <si>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</si>
  <si>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</si>
  <si>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</si>
  <si>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</si>
  <si>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</si>
  <si>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</si>
  <si>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</si>
  <si>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</si>
  <si>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</si>
  <si>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</si>
  <si>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</si>
  <si>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</si>
  <si>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</si>
  <si>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</si>
  <si>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</si>
  <si>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</si>
  <si>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</si>
  <si>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</si>
  <si>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</si>
  <si>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</si>
  <si>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</si>
  <si>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</si>
  <si>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</si>
  <si>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</si>
  <si>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</si>
  <si>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</si>
  <si>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</si>
  <si>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</si>
  <si>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</si>
  <si>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</si>
  <si>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</si>
  <si>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</si>
  <si>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</si>
  <si>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</si>
  <si>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</si>
  <si>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</si>
  <si>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</si>
  <si>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</si>
  <si>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</si>
  <si>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</si>
  <si>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</si>
  <si>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</si>
  <si>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</si>
  <si>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</si>
  <si>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</si>
  <si>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</si>
  <si>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</si>
  <si>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</si>
  <si>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</si>
  <si>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</si>
  <si>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</si>
  <si>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</si>
  <si>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</si>
  <si>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</si>
  <si>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</si>
  <si>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</si>
  <si>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</si>
  <si>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</si>
  <si>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</si>
  <si>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</si>
  <si>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</si>
  <si>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</si>
  <si>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</si>
  <si>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</si>
  <si>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</si>
  <si>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</si>
  <si>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</si>
  <si>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</si>
  <si>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</si>
  <si>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</si>
  <si>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</si>
  <si>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</si>
  <si>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</si>
  <si>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</si>
  <si>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</si>
  <si>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</si>
  <si>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</si>
  <si>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</si>
  <si>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</si>
  <si>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</si>
  <si>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</si>
  <si>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</si>
  <si>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</si>
  <si>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</si>
  <si>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</si>
  <si>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</si>
  <si>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</si>
  <si>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</si>
  <si>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</si>
  <si>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</si>
  <si>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</si>
  <si>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</si>
  <si>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</si>
  <si>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</si>
  <si>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</si>
  <si>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</si>
  <si>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</si>
  <si>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</si>
  <si>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</si>
  <si>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</si>
  <si>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</si>
  <si>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</si>
  <si>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</si>
  <si>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</si>
  <si>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</si>
  <si>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</si>
  <si>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</si>
  <si>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</si>
  <si>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</si>
  <si>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</si>
  <si>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</si>
  <si>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</si>
  <si>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</si>
  <si>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</si>
  <si>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</si>
  <si>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</si>
  <si>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</si>
  <si>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</si>
  <si>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</si>
  <si>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</si>
  <si>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</si>
  <si>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</si>
  <si>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</si>
  <si>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</si>
  <si>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</si>
  <si>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</si>
  <si>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</si>
  <si>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</si>
  <si>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</si>
  <si>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</si>
  <si>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</si>
  <si>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</si>
  <si>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</si>
  <si>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</si>
  <si>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</si>
  <si>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</si>
  <si>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</si>
  <si>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</si>
  <si>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</si>
  <si>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</si>
  <si>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</si>
  <si>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</si>
  <si>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</si>
  <si>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</si>
  <si>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</si>
  <si>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</si>
  <si>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</si>
  <si>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</si>
  <si>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</si>
  <si>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</si>
  <si>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</si>
  <si>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</si>
  <si>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</si>
  <si>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</si>
  <si>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</si>
  <si>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</si>
  <si>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</si>
  <si>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</si>
  <si>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</si>
  <si>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</si>
  <si>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</si>
  <si>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</si>
  <si>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</si>
  <si>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</si>
  <si>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</si>
  <si>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</si>
  <si>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</si>
  <si>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</si>
  <si>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</si>
  <si>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</si>
  <si>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</si>
  <si>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</si>
  <si>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</si>
  <si>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</si>
  <si>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</si>
  <si>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</si>
  <si>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</si>
  <si>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</si>
  <si>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</si>
  <si>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</si>
  <si>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</si>
  <si>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</si>
  <si>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</si>
  <si>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</si>
  <si>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</si>
  <si>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</si>
  <si>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</si>
  <si>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</si>
  <si>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</si>
  <si>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</si>
  <si>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</si>
  <si>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</si>
  <si>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</si>
  <si>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</si>
  <si>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</si>
  <si>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</si>
  <si>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</si>
  <si>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</si>
  <si>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</si>
  <si>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</si>
  <si>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</si>
  <si>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</si>
  <si>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</si>
  <si>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</si>
  <si>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</si>
  <si>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</si>
  <si>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</si>
  <si>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</si>
  <si>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</si>
  <si>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</si>
  <si>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</si>
  <si>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</si>
  <si>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</si>
  <si>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</si>
  <si>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</si>
  <si>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</si>
  <si>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</si>
  <si>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</si>
  <si>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</si>
  <si>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</si>
  <si>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</si>
  <si>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</si>
  <si>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</si>
  <si>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</si>
  <si>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</si>
  <si>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</si>
  <si>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</si>
  <si>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</si>
  <si>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</si>
  <si>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</si>
  <si>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</si>
  <si>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</si>
  <si>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</si>
  <si>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</si>
  <si>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</si>
  <si>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</si>
  <si>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</si>
  <si>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</si>
  <si>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</si>
  <si>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</si>
  <si>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</si>
  <si>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</si>
  <si>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</si>
  <si>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</si>
  <si>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</si>
  <si>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</si>
  <si>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</si>
  <si>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</si>
  <si>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</si>
  <si>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</si>
  <si>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</si>
  <si>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</si>
  <si>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</si>
  <si>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</si>
  <si>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</si>
  <si>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</si>
  <si>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</si>
  <si>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</si>
  <si>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</si>
  <si>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</si>
  <si>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</si>
  <si>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</si>
  <si>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</si>
  <si>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</si>
  <si>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</si>
  <si>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</si>
  <si>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</si>
  <si>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</si>
  <si>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</si>
  <si>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</si>
  <si>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</si>
  <si>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</si>
  <si>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</si>
  <si>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</si>
  <si>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</si>
  <si>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</si>
  <si>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</si>
  <si>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</si>
  <si>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</si>
  <si>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</si>
  <si>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</si>
  <si>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</si>
  <si>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</si>
  <si>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</si>
  <si>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</si>
  <si>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</si>
  <si>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</si>
  <si>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</si>
  <si>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</si>
  <si>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</si>
  <si>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</si>
  <si>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</si>
  <si>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</si>
  <si>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</si>
  <si>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</si>
  <si>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</si>
  <si>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</si>
  <si>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</si>
  <si>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</si>
  <si>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</si>
  <si>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</si>
  <si>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</si>
  <si>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</si>
  <si>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</si>
  <si>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</si>
  <si>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</si>
  <si>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</si>
  <si>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</si>
  <si>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</si>
  <si>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</si>
  <si>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</si>
  <si>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</si>
  <si>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</si>
  <si>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</si>
  <si>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</si>
  <si>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</si>
  <si>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</si>
  <si>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</si>
  <si>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</si>
  <si>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</si>
  <si>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</si>
  <si>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</si>
  <si>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</si>
  <si>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</si>
  <si>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</si>
  <si>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</si>
  <si>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</si>
  <si>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</si>
  <si>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</si>
  <si>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</si>
  <si>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</si>
  <si>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</si>
  <si>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</si>
  <si>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</si>
  <si>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</si>
  <si>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</si>
  <si>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</si>
  <si>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</si>
  <si>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</si>
  <si>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</si>
  <si>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</si>
  <si>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</si>
  <si>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</si>
  <si>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</si>
  <si>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</si>
  <si>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</si>
  <si>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</si>
  <si>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</si>
  <si>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</si>
  <si>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</si>
  <si>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</si>
  <si>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</si>
  <si>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</si>
  <si>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</si>
  <si>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</si>
  <si>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</si>
  <si>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</si>
  <si>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</si>
  <si>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</si>
  <si>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</si>
  <si>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</si>
  <si>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</si>
  <si>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</si>
  <si>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</si>
  <si>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</si>
  <si>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</si>
  <si>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</si>
  <si>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</si>
  <si>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</si>
  <si>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</si>
  <si>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</si>
  <si>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</si>
  <si>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</si>
  <si>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</si>
  <si>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</si>
  <si>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</si>
  <si>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</si>
  <si>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</si>
  <si>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</si>
  <si>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</si>
  <si>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</si>
  <si>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</si>
  <si>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</si>
  <si>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</si>
  <si>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</si>
  <si>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</si>
  <si>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</si>
  <si>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</si>
  <si>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</si>
  <si>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</si>
  <si>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</si>
  <si>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</si>
  <si>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</si>
  <si>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</si>
  <si>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</si>
  <si>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</si>
  <si>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</si>
  <si>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</si>
  <si>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</si>
  <si>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</si>
  <si>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</si>
  <si>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</si>
  <si>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</si>
  <si>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</si>
  <si>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</si>
  <si>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</si>
  <si>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</si>
  <si>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</si>
  <si>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</si>
  <si>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</si>
  <si>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</si>
  <si>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</si>
  <si>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</si>
  <si>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</si>
  <si>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</si>
  <si>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</si>
  <si>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</si>
  <si>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</si>
  <si>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</si>
  <si>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</si>
  <si>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</si>
  <si>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</si>
  <si>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</si>
  <si>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</si>
  <si>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</si>
  <si>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</si>
  <si>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</si>
  <si>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</si>
  <si>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</si>
  <si>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</si>
  <si>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</si>
  <si>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</si>
  <si>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</si>
  <si>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</si>
  <si>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</si>
  <si>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</si>
  <si>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</si>
  <si>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</si>
  <si>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</si>
  <si>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</si>
  <si>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</si>
  <si>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</si>
  <si>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</si>
  <si>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</si>
  <si>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</si>
  <si>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</si>
  <si>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</si>
  <si>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</si>
  <si>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</si>
  <si>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</si>
  <si>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</si>
  <si>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</si>
  <si>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</si>
  <si>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</si>
  <si>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</si>
  <si>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</si>
  <si>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</si>
  <si>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</si>
  <si>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</si>
  <si>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</si>
  <si>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</si>
  <si>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</si>
  <si>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</si>
  <si>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</si>
  <si>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</si>
  <si>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</si>
  <si>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</si>
  <si>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</si>
  <si>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</si>
  <si>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</si>
  <si>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</si>
  <si>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</si>
  <si>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</si>
  <si>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</si>
  <si>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</si>
  <si>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</si>
  <si>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</si>
  <si>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</si>
  <si>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</si>
  <si>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</si>
  <si>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</si>
  <si>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</si>
  <si>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</si>
  <si>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</si>
  <si>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</si>
  <si>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</si>
  <si>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</si>
  <si>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</si>
  <si>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</si>
  <si>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</si>
  <si>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</si>
  <si>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</si>
  <si>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</si>
  <si>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</si>
  <si>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</si>
  <si>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</si>
  <si>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</si>
  <si>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</si>
  <si>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</si>
  <si>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</si>
  <si>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</si>
  <si>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</si>
  <si>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</si>
  <si>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</si>
  <si>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</si>
  <si>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</si>
  <si>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</si>
  <si>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</si>
  <si>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</si>
  <si>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</si>
  <si>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</si>
  <si>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</si>
  <si>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</si>
  <si>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</si>
  <si>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</si>
  <si>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</si>
  <si>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</si>
  <si>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</si>
  <si>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</si>
  <si>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</si>
  <si>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</si>
  <si>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</si>
  <si>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</si>
  <si>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</si>
  <si>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</si>
  <si>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</si>
  <si>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</si>
  <si>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</si>
  <si>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</si>
  <si>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</si>
  <si>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</si>
  <si>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</si>
  <si>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</si>
  <si>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</si>
  <si>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</si>
  <si>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</si>
  <si>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</si>
  <si>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</si>
  <si>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</si>
  <si>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</si>
  <si>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</si>
  <si>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</si>
  <si>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</si>
  <si>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</si>
  <si>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</si>
  <si>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</si>
  <si>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</si>
  <si>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</si>
  <si>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</si>
  <si>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</si>
  <si>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</si>
  <si>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</si>
  <si>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</si>
  <si>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</si>
  <si>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</si>
  <si>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</si>
  <si>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</si>
  <si>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</si>
  <si>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</si>
  <si>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</si>
  <si>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</si>
  <si>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</si>
  <si>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</si>
  <si>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</si>
  <si>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</si>
  <si>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</si>
  <si>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</si>
  <si>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</si>
  <si>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</si>
  <si>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</si>
  <si>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</si>
  <si>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</si>
  <si>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</si>
  <si>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</si>
  <si>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</si>
  <si>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</si>
  <si>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</si>
  <si>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</si>
  <si>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</si>
  <si>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</si>
  <si>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</si>
  <si>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</si>
  <si>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</si>
  <si>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</si>
  <si>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</si>
  <si>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</si>
  <si>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</si>
  <si>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</si>
  <si>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</si>
  <si>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</si>
  <si>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</si>
  <si>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</si>
  <si>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</si>
  <si>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</si>
  <si>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</si>
  <si>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</si>
  <si>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</si>
  <si>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</si>
  <si>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</si>
  <si>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</si>
  <si>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</si>
  <si>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</si>
  <si>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</si>
  <si>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</si>
  <si>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</si>
  <si>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</si>
  <si>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</si>
  <si>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</si>
  <si>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</si>
  <si>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</si>
  <si>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</si>
  <si>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</si>
  <si>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</si>
  <si>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</si>
  <si>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</si>
  <si>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</si>
  <si>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</si>
  <si>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</si>
  <si>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</si>
  <si>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</si>
  <si>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</si>
  <si>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</si>
  <si>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</si>
  <si>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</si>
  <si>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</si>
  <si>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</si>
  <si>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</si>
  <si>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</si>
  <si>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</si>
  <si>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</si>
  <si>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</si>
  <si>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</si>
  <si>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</si>
  <si>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</si>
  <si>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</si>
  <si>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</si>
  <si>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</si>
  <si>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</si>
  <si>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</si>
  <si>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</si>
  <si>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</si>
  <si>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</si>
  <si>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</si>
  <si>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</si>
  <si>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</si>
  <si>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</si>
  <si>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</si>
  <si>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</si>
  <si>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</si>
  <si>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</si>
  <si>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</si>
  <si>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</si>
  <si>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</si>
  <si>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</si>
  <si>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</si>
  <si>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</si>
  <si>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</si>
  <si>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</si>
  <si>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</si>
  <si>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</si>
  <si>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</si>
  <si>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</si>
  <si>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</si>
  <si>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</si>
  <si>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</si>
  <si>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</si>
  <si>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</si>
  <si>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</si>
  <si>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</si>
  <si>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</si>
  <si>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</si>
  <si>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</si>
  <si>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</si>
  <si>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</si>
  <si>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</si>
  <si>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</si>
  <si>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</si>
  <si>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</si>
  <si>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</si>
  <si>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</si>
  <si>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</si>
  <si>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</si>
  <si>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</si>
  <si>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</si>
  <si>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</si>
  <si>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</si>
  <si>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</si>
  <si>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</si>
  <si>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</si>
  <si>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</si>
  <si>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</si>
  <si>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</si>
  <si>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</si>
  <si>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</si>
  <si>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</si>
  <si>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</si>
  <si>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</si>
  <si>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</si>
  <si>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</si>
  <si>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</si>
  <si>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</si>
  <si>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</si>
  <si>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</si>
  <si>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</si>
  <si>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</si>
  <si>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</si>
  <si>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</si>
  <si>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</si>
  <si>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</si>
  <si>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</si>
  <si>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</si>
  <si>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</si>
  <si>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</si>
  <si>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</si>
  <si>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</si>
  <si>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</si>
  <si>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</si>
  <si>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</si>
  <si>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</si>
  <si>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</si>
  <si>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</si>
  <si>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</si>
  <si>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</si>
  <si>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</si>
  <si>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</si>
  <si>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</si>
  <si>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</si>
  <si>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</si>
  <si>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</si>
  <si>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</si>
  <si>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</si>
  <si>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</si>
  <si>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</si>
  <si>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</si>
  <si>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</si>
  <si>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</si>
  <si>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</si>
  <si>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</si>
  <si>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</si>
  <si>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</si>
  <si>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</si>
  <si>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</si>
  <si>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</si>
  <si>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</si>
  <si>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</si>
  <si>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</si>
  <si>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</si>
  <si>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</si>
  <si>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</si>
  <si>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</si>
  <si>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</si>
  <si>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</si>
  <si>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</si>
  <si>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</si>
  <si>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</si>
  <si>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</si>
  <si>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</si>
  <si>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</si>
  <si>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</si>
  <si>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</si>
  <si>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</si>
  <si>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</si>
  <si>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</si>
  <si>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</si>
  <si>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</si>
  <si>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</si>
  <si>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</si>
  <si>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</si>
  <si>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</si>
  <si>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</si>
  <si>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</si>
  <si>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</si>
  <si>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</si>
  <si>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</si>
  <si>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</si>
  <si>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</si>
  <si>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</si>
  <si>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</si>
  <si>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</si>
  <si>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</si>
  <si>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</si>
  <si>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</si>
  <si>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</si>
  <si>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</si>
  <si>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</si>
  <si>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</si>
  <si>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</si>
  <si>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</si>
  <si>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</si>
  <si>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</si>
  <si>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</si>
  <si>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</si>
  <si>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</si>
  <si>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</si>
  <si>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</si>
  <si>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</si>
  <si>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</si>
  <si>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</si>
  <si>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</si>
  <si>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</si>
  <si>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</si>
  <si>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</si>
  <si>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</si>
  <si>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</si>
  <si>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</si>
  <si>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</si>
  <si>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</si>
  <si>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</si>
  <si>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</si>
  <si>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</si>
  <si>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</si>
  <si>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</si>
  <si>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</si>
  <si>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</si>
  <si>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</si>
  <si>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</si>
  <si>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</si>
  <si>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</si>
  <si>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</si>
  <si>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</si>
  <si>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</si>
  <si>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</si>
  <si>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</si>
  <si>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</si>
  <si>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</si>
  <si>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</si>
  <si>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</si>
  <si>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</si>
  <si>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</si>
  <si>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</si>
  <si>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</si>
  <si>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</si>
  <si>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</si>
  <si>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</si>
  <si>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</si>
  <si>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</si>
  <si>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</si>
  <si>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</si>
  <si>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</si>
  <si>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</si>
  <si>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</si>
  <si>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</si>
  <si>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</si>
  <si>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</si>
  <si>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</si>
  <si>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</si>
  <si>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</si>
  <si>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</si>
  <si>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</si>
  <si>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</si>
  <si>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</si>
  <si>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</si>
  <si>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</si>
  <si>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</si>
  <si>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</si>
  <si>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</si>
  <si>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</si>
  <si>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</si>
  <si>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</si>
  <si>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</si>
  <si>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</si>
  <si>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</si>
  <si>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</si>
  <si>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</si>
  <si>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</si>
  <si>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</si>
  <si>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</si>
  <si>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</si>
  <si>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</si>
  <si>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</si>
  <si>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</si>
  <si>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</si>
  <si>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</si>
  <si>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</si>
  <si>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</si>
  <si>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</si>
  <si>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</si>
  <si>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</si>
  <si>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</si>
  <si>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</si>
  <si>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</si>
  <si>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</si>
  <si>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</si>
  <si>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</si>
  <si>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</si>
  <si>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</si>
  <si>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</si>
  <si>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</si>
  <si>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</si>
  <si>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</si>
  <si>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</si>
  <si>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</si>
  <si>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</si>
  <si>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</si>
  <si>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</si>
  <si>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</si>
  <si>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</si>
  <si>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</si>
  <si>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</si>
  <si>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</si>
  <si>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</si>
  <si>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</si>
  <si>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</si>
  <si>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</si>
  <si>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</si>
  <si>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</si>
  <si>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</si>
  <si>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</si>
  <si>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</si>
  <si>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</si>
  <si>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</si>
  <si>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</si>
  <si>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</si>
  <si>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</si>
  <si>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</si>
  <si>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</si>
  <si>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</si>
  <si>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</si>
  <si>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</si>
  <si>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</si>
  <si>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</si>
  <si>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</si>
  <si>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</si>
  <si>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</si>
  <si>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</si>
  <si>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</si>
  <si>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</si>
  <si>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</si>
  <si>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</si>
  <si>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</si>
  <si>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</si>
  <si>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</si>
  <si>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</si>
  <si>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</si>
  <si>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</si>
  <si>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</si>
  <si>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</si>
  <si>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</si>
  <si>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</si>
  <si>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</si>
  <si>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</si>
  <si>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</si>
  <si>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</si>
  <si>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</si>
  <si>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</si>
  <si>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</si>
  <si>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</si>
  <si>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</si>
  <si>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</si>
  <si>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</si>
  <si>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</si>
  <si>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</si>
  <si>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</si>
  <si>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</si>
  <si>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</si>
  <si>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</si>
  <si>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</si>
  <si>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</si>
  <si>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</si>
  <si>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</si>
  <si>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</si>
  <si>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</si>
  <si>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</si>
  <si>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</si>
  <si>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</si>
  <si>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</si>
  <si>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</si>
  <si>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</si>
  <si>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</si>
  <si>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</si>
  <si>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</si>
  <si>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</si>
  <si>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</si>
  <si>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</si>
  <si>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</si>
  <si>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</si>
  <si>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</si>
  <si>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</si>
  <si>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</si>
  <si>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</si>
  <si>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</si>
  <si>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</si>
  <si>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</si>
  <si>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</si>
  <si>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</si>
  <si>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</si>
  <si>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</si>
  <si>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</si>
  <si>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</si>
  <si>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</si>
  <si>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</si>
  <si>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</si>
  <si>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</si>
  <si>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</si>
  <si>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</si>
  <si>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</si>
  <si>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</si>
  <si>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</si>
  <si>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</si>
  <si>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</si>
  <si>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</si>
  <si>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</si>
  <si>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</si>
  <si>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</si>
  <si>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</si>
  <si>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</si>
  <si>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</si>
  <si>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</si>
  <si>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</si>
  <si>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</si>
  <si>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</si>
  <si>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</si>
  <si>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</si>
  <si>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</si>
  <si>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</si>
  <si>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</si>
  <si>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</si>
  <si>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</si>
  <si>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</si>
  <si>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</si>
  <si>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</si>
  <si>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</si>
  <si>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</si>
  <si>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</si>
  <si>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</si>
  <si>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</si>
  <si>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</si>
  <si>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</si>
  <si>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</si>
  <si>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</si>
  <si>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</si>
  <si>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</si>
  <si>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</si>
  <si>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</si>
  <si>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</si>
  <si>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</si>
  <si>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</si>
  <si>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</si>
  <si>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</si>
  <si>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</si>
  <si>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</si>
  <si>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</si>
  <si>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</si>
  <si>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</si>
  <si>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</si>
  <si>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</si>
  <si>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</si>
  <si>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</si>
  <si>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</si>
  <si>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</si>
  <si>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</si>
  <si>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</si>
  <si>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</si>
  <si>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</si>
  <si>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</si>
  <si>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</si>
  <si>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</si>
  <si>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</si>
  <si>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</si>
  <si>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</si>
  <si>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</si>
  <si>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</si>
  <si>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</si>
  <si>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</si>
  <si>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</si>
  <si>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</si>
  <si>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</si>
  <si>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</si>
  <si>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</si>
  <si>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</si>
  <si>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</si>
  <si>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</si>
  <si>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</si>
  <si>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</si>
  <si>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</si>
  <si>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</si>
  <si>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</si>
  <si>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</si>
  <si>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</si>
  <si>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</si>
  <si>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</si>
  <si>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</si>
  <si>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</si>
  <si>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</si>
  <si>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</si>
  <si>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</si>
  <si>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</si>
  <si>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</si>
  <si>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</si>
  <si>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</si>
  <si>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</si>
  <si>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</si>
  <si>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</si>
  <si>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</si>
  <si>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</si>
  <si>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</si>
  <si>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</si>
  <si>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</si>
  <si>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</si>
  <si>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</si>
  <si>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</si>
  <si>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</si>
  <si>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</si>
  <si>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</si>
  <si>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</si>
  <si>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</si>
  <si>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</si>
  <si>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</si>
  <si>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</si>
  <si>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</si>
  <si>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</si>
  <si>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</si>
  <si>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</si>
  <si>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</si>
  <si>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</si>
  <si>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</si>
  <si>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</si>
  <si>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</si>
  <si>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</si>
  <si>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</si>
  <si>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</si>
  <si>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</si>
  <si>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</si>
  <si>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</si>
  <si>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</si>
  <si>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</si>
  <si>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</si>
  <si>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</si>
  <si>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</si>
  <si>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</si>
  <si>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</si>
  <si>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</si>
  <si>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</si>
  <si>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</si>
  <si>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</si>
  <si>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</si>
  <si>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</si>
  <si>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</si>
  <si>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</si>
  <si>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</si>
  <si>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</si>
  <si>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</si>
  <si>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</si>
  <si>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</si>
  <si>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</si>
  <si>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</si>
  <si>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</si>
  <si>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</si>
  <si>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</si>
  <si>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</si>
  <si>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</si>
  <si>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</si>
  <si>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</si>
  <si>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</si>
  <si>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</si>
  <si>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</si>
  <si>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</si>
  <si>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</si>
  <si>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</si>
  <si>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</si>
  <si>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</si>
  <si>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</si>
  <si>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</si>
  <si>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</si>
  <si>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</si>
  <si>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</si>
  <si>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</si>
  <si>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</si>
  <si>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</si>
  <si>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</si>
  <si>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</si>
  <si>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</si>
  <si>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</si>
  <si>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</si>
  <si>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</si>
  <si>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</si>
  <si>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</si>
  <si>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</si>
  <si>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</si>
  <si>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</si>
  <si>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</si>
  <si>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</si>
  <si>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</si>
  <si>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</si>
  <si>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</si>
  <si>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</si>
  <si>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</si>
  <si>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</si>
  <si>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</si>
  <si>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</si>
  <si>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</si>
  <si>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</si>
  <si>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</si>
  <si>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</si>
  <si>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</si>
  <si>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</si>
  <si>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</si>
  <si>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</si>
  <si>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</si>
  <si>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</si>
  <si>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</si>
  <si>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</si>
  <si>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</si>
  <si>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</si>
  <si>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</si>
  <si>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</si>
  <si>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</si>
  <si>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</si>
  <si>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</si>
  <si>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</si>
  <si>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</si>
  <si>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</si>
  <si>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</si>
  <si>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</si>
  <si>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</si>
  <si>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</si>
  <si>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</si>
  <si>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</si>
  <si>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</si>
  <si>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</si>
  <si>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</si>
  <si>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</si>
  <si>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</si>
  <si>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</si>
  <si>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</si>
  <si>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</si>
  <si>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</si>
  <si>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</si>
  <si>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</si>
  <si>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</si>
  <si>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</si>
  <si>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</si>
  <si>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</si>
  <si>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</si>
  <si>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</si>
  <si>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</si>
  <si>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</si>
  <si>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</si>
  <si>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</si>
  <si>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</si>
  <si>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</si>
  <si>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</si>
  <si>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</si>
  <si>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</si>
  <si>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</si>
  <si>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</si>
  <si>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</si>
  <si>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</si>
  <si>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</si>
  <si>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</si>
  <si>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</si>
  <si>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</si>
  <si>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</si>
  <si>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</si>
  <si>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</si>
  <si>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</si>
  <si>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</si>
  <si>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</si>
  <si>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</si>
  <si>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</si>
  <si>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</si>
  <si>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</si>
  <si>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</si>
  <si>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</si>
  <si>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</si>
  <si>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</si>
  <si>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</si>
  <si>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</si>
  <si>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</si>
  <si>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</si>
  <si>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</si>
  <si>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</si>
  <si>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</si>
  <si>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</si>
  <si>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</si>
  <si>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</si>
  <si>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</si>
  <si>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</si>
  <si>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</si>
  <si>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</si>
  <si>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</si>
  <si>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</si>
  <si>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</si>
  <si>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</si>
  <si>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</si>
  <si>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</si>
  <si>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</si>
  <si>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</si>
  <si>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</si>
  <si>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</si>
  <si>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</si>
  <si>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</si>
  <si>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</si>
  <si>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</si>
  <si>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</si>
  <si>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</si>
  <si>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</si>
  <si>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</si>
  <si>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</si>
  <si>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</si>
  <si>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</si>
  <si>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</si>
  <si>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</si>
  <si>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</si>
  <si>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</si>
  <si>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</si>
  <si>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</si>
  <si>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</si>
  <si>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</si>
  <si>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</si>
  <si>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</si>
  <si>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</si>
  <si>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</si>
  <si>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</si>
  <si>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</si>
  <si>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</si>
  <si>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</si>
  <si>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</si>
  <si>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</si>
  <si>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</si>
  <si>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</si>
  <si>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</si>
  <si>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</si>
  <si>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</si>
  <si>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</si>
  <si>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</si>
  <si>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</si>
  <si>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</si>
  <si>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</si>
  <si>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</si>
  <si>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</si>
  <si>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</si>
  <si>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</si>
  <si>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</si>
  <si>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</si>
  <si>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</si>
  <si>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</si>
  <si>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</si>
  <si>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</si>
  <si>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</si>
  <si>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</si>
  <si>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</si>
  <si>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</si>
  <si>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</si>
  <si>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</si>
  <si>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</si>
  <si>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</si>
  <si>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</si>
  <si>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</si>
  <si>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</si>
  <si>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</si>
  <si>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</si>
  <si>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</si>
  <si>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</si>
  <si>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</si>
  <si>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</si>
  <si>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</si>
  <si>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</si>
  <si>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</si>
  <si>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</si>
  <si>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</si>
  <si>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</si>
  <si>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</si>
  <si>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</si>
  <si>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</si>
  <si>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</si>
  <si>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</si>
  <si>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</si>
  <si>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</si>
  <si>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</si>
  <si>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</si>
  <si>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</si>
  <si>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</si>
  <si>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</si>
  <si>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</si>
  <si>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</si>
  <si>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</si>
  <si>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</si>
  <si>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</si>
  <si>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</si>
  <si>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</si>
  <si>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</si>
  <si>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</si>
  <si>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</si>
  <si>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</si>
  <si>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</si>
  <si>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</si>
  <si>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</si>
  <si>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</si>
  <si>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</si>
  <si>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</si>
  <si>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</si>
  <si>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</si>
  <si>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</si>
  <si>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</si>
  <si>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</si>
  <si>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</si>
  <si>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</si>
  <si>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</si>
  <si>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</si>
  <si>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</si>
  <si>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</si>
  <si>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</si>
  <si>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</si>
  <si>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</si>
  <si>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</si>
  <si>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</si>
  <si>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</si>
  <si>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</si>
  <si>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</si>
  <si>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</si>
  <si>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</si>
  <si>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</si>
  <si>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</si>
  <si>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</si>
  <si>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</si>
  <si>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</si>
  <si>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</si>
  <si>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</si>
  <si>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</si>
  <si>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</si>
  <si>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</si>
  <si>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</si>
  <si>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</si>
  <si>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</si>
  <si>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</si>
  <si>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</si>
  <si>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</si>
  <si>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</si>
  <si>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</si>
  <si>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</si>
  <si>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</si>
  <si>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</si>
  <si>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</si>
  <si>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</si>
  <si>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</si>
  <si>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</si>
  <si>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</si>
  <si>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</si>
  <si>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</si>
  <si>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</si>
  <si>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</si>
  <si>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</si>
  <si>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</si>
  <si>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</si>
  <si>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</si>
  <si>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</si>
  <si>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</si>
  <si>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</si>
  <si>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</si>
  <si>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</si>
  <si>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</si>
  <si>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</si>
  <si>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</si>
  <si>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</si>
  <si>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</si>
  <si>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</si>
  <si>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</si>
  <si>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</si>
  <si>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</si>
  <si>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</si>
  <si>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</si>
  <si>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</si>
  <si>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</si>
  <si>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</si>
  <si>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</si>
  <si>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</si>
  <si>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</si>
  <si>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</si>
  <si>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</si>
  <si>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</si>
  <si>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</si>
  <si>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</si>
  <si>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</si>
  <si>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</si>
  <si>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</si>
  <si>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</si>
  <si>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</si>
  <si>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</si>
  <si>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</si>
  <si>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</si>
  <si>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</si>
  <si>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</si>
  <si>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</si>
  <si>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</si>
  <si>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</si>
  <si>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</si>
  <si>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</si>
  <si>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</si>
  <si>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</si>
  <si>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</si>
  <si>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</si>
  <si>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</si>
  <si>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</si>
  <si>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</si>
  <si>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</si>
  <si>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</si>
  <si>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</si>
  <si>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</si>
  <si>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</si>
  <si>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</si>
  <si>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</si>
  <si>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</si>
  <si>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</si>
  <si>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</si>
  <si>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</si>
  <si>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</si>
  <si>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</si>
  <si>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</si>
  <si>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</si>
  <si>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</si>
  <si>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</si>
  <si>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</si>
  <si>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</si>
  <si>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</si>
  <si>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</si>
  <si>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</si>
  <si>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</si>
  <si>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</si>
  <si>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</si>
  <si>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</si>
  <si>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</si>
  <si>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</si>
  <si>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</si>
  <si>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</si>
  <si>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</si>
  <si>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</si>
  <si>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</si>
  <si>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</si>
  <si>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</si>
  <si>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</si>
  <si>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</si>
  <si>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</si>
  <si>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</si>
  <si>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</si>
  <si>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</si>
  <si>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</si>
  <si>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</si>
  <si>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</si>
  <si>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</si>
  <si>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</si>
  <si>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</si>
  <si>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</si>
  <si>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</si>
  <si>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</si>
  <si>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</si>
  <si>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</si>
  <si>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</si>
  <si>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</si>
  <si>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</si>
  <si>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</si>
  <si>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</si>
  <si>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</si>
  <si>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</si>
  <si>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</si>
  <si>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</si>
  <si>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</si>
  <si>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</si>
  <si>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</si>
  <si>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</si>
  <si>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</si>
  <si>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</si>
  <si>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</si>
  <si>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</si>
  <si>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</si>
  <si>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</si>
  <si>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</si>
  <si>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</si>
  <si>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</si>
  <si>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</si>
  <si>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</si>
  <si>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</si>
  <si>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</si>
  <si>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</si>
  <si>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</si>
  <si>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</si>
  <si>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</si>
  <si>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</si>
  <si>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</si>
  <si>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</si>
  <si>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</si>
  <si>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</si>
  <si>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</si>
  <si>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</si>
  <si>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</si>
  <si>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</si>
  <si>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</si>
  <si>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</si>
  <si>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</si>
  <si>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</si>
  <si>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</si>
  <si>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</si>
  <si>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</si>
  <si>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</si>
  <si>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</si>
  <si>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</si>
  <si>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</si>
  <si>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</si>
  <si>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</si>
  <si>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</si>
  <si>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</si>
  <si>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</si>
  <si>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</si>
  <si>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</si>
  <si>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</si>
  <si>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</si>
  <si>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</si>
  <si>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</si>
  <si>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</si>
  <si>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</si>
  <si>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</si>
  <si>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</si>
  <si>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</si>
  <si>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</si>
  <si>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</si>
  <si>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</si>
  <si>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</si>
  <si>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</si>
  <si>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</si>
  <si>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</si>
  <si>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</si>
  <si>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</si>
  <si>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</si>
  <si>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</si>
  <si>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</si>
  <si>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</si>
  <si>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</si>
  <si>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</si>
  <si>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</si>
  <si>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</si>
  <si>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</si>
  <si>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</si>
  <si>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</si>
  <si>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</si>
  <si>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</si>
  <si>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</si>
  <si>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</si>
  <si>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</si>
  <si>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</si>
  <si>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</si>
  <si>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</si>
  <si>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</si>
  <si>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</si>
  <si>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</si>
  <si>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</si>
  <si>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</si>
  <si>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</si>
  <si>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</si>
  <si>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</si>
  <si>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</si>
  <si>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</si>
  <si>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</si>
  <si>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</si>
  <si>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</si>
  <si>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</si>
  <si>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</si>
  <si>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</si>
  <si>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</si>
  <si>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</si>
  <si>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</si>
  <si>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</si>
  <si>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</si>
  <si>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</si>
  <si>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</si>
  <si>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</si>
  <si>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</si>
  <si>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</si>
  <si>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</si>
  <si>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</si>
  <si>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</si>
  <si>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</si>
  <si>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</si>
  <si>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</si>
  <si>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</si>
  <si>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</si>
  <si>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</si>
  <si>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</si>
  <si>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</si>
  <si>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</si>
  <si>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</si>
  <si>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</si>
  <si>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</si>
  <si>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</si>
  <si>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</si>
  <si>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</si>
  <si>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</si>
  <si>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</si>
  <si>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</si>
  <si>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</si>
  <si>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</si>
  <si>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</si>
  <si>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</si>
  <si>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</si>
  <si>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</si>
  <si>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</si>
  <si>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</si>
  <si>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</si>
  <si>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</si>
  <si>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</si>
  <si>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</si>
  <si>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</si>
  <si>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</si>
  <si>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</si>
  <si>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</si>
  <si>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</si>
  <si>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</si>
  <si>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</si>
  <si>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</si>
  <si>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</si>
  <si>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</si>
  <si>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</si>
  <si>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</si>
  <si>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</si>
  <si>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</si>
  <si>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</si>
  <si>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</si>
  <si>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</si>
  <si>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</si>
  <si>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</si>
  <si>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</si>
  <si>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</si>
  <si>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</si>
  <si>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</si>
  <si>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</si>
  <si>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</si>
  <si>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</si>
  <si>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</si>
  <si>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</si>
  <si>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</si>
  <si>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</si>
  <si>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</si>
  <si>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</si>
  <si>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</si>
  <si>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</si>
  <si>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</si>
  <si>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</si>
  <si>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</si>
  <si>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</si>
  <si>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</si>
  <si>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</si>
  <si>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</si>
  <si>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</si>
  <si>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</si>
  <si>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</si>
  <si>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</si>
  <si>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</si>
  <si>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</si>
  <si>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</si>
  <si>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</si>
  <si>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</si>
  <si>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</si>
  <si>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</si>
  <si>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</si>
  <si>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</si>
  <si>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</si>
  <si>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</si>
  <si>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</si>
  <si>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</si>
  <si>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</si>
  <si>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</si>
  <si>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</si>
  <si>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</si>
  <si>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</si>
  <si>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</si>
  <si>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</si>
  <si>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</si>
  <si>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</si>
  <si>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</si>
  <si>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</si>
  <si>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</si>
  <si>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</si>
  <si>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</si>
  <si>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</si>
  <si>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</si>
  <si>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</si>
  <si>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</si>
  <si>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</si>
  <si>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</si>
  <si>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</si>
  <si>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</si>
  <si>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</si>
  <si>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</si>
  <si>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</si>
  <si>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</si>
  <si>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</si>
  <si>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</si>
  <si>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</si>
  <si>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</si>
  <si>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</si>
  <si>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</si>
  <si>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</si>
  <si>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</si>
  <si>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</si>
  <si>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</si>
  <si>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</si>
  <si>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</si>
  <si>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</si>
  <si>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</si>
  <si>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</si>
  <si>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</si>
  <si>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</si>
  <si>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</si>
  <si>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</si>
  <si>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</si>
  <si>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</si>
  <si>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</si>
  <si>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</si>
  <si>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</si>
  <si>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</si>
  <si>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</si>
  <si>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</si>
  <si>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</si>
  <si>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</si>
  <si>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</si>
  <si>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</si>
  <si>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</si>
  <si>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</si>
  <si>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</si>
  <si>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</si>
  <si>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</si>
  <si>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</si>
  <si>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</si>
  <si>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</si>
  <si>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</si>
  <si>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</si>
  <si>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</si>
  <si>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</si>
  <si>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</si>
  <si>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</si>
  <si>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</si>
  <si>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</si>
  <si>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</si>
  <si>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</si>
  <si>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</si>
  <si>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</si>
  <si>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</si>
  <si>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</si>
  <si>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</si>
  <si>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</si>
  <si>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</si>
  <si>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</si>
  <si>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</si>
  <si>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</si>
  <si>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</si>
  <si>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</si>
  <si>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</si>
  <si>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</si>
  <si>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</si>
  <si>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</si>
  <si>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</si>
  <si>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</si>
  <si>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</si>
  <si>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</si>
  <si>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</si>
  <si>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</si>
  <si>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</si>
  <si>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</si>
  <si>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</si>
  <si>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</si>
  <si>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</si>
  <si>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</si>
  <si>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</si>
  <si>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</si>
  <si>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</si>
  <si>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</si>
  <si>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</si>
  <si>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</si>
  <si>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</si>
  <si>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</si>
  <si>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</si>
  <si>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</si>
  <si>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</si>
  <si>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</si>
  <si>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</si>
  <si>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</si>
  <si>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</si>
  <si>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</si>
  <si>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</si>
  <si>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</si>
  <si>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</si>
  <si>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</si>
  <si>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</si>
  <si>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</si>
  <si>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</si>
  <si>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</si>
  <si>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</si>
  <si>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</si>
  <si>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</si>
  <si>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</si>
  <si>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</si>
  <si>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</si>
  <si>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</si>
  <si>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</si>
  <si>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</si>
  <si>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</si>
  <si>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</si>
  <si>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</si>
  <si>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</si>
  <si>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</si>
  <si>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</si>
  <si>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</si>
  <si>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</si>
  <si>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</si>
  <si>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</si>
  <si>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</si>
  <si>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</si>
  <si>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</si>
  <si>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</si>
  <si>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</si>
  <si>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</si>
  <si>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</si>
  <si>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</si>
  <si>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</si>
  <si>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</si>
  <si>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</si>
  <si>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</si>
  <si>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</si>
  <si>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</si>
  <si>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</si>
  <si>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</si>
  <si>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</si>
  <si>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</si>
  <si>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</si>
  <si>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</si>
  <si>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</si>
  <si>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</si>
  <si>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</si>
  <si>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</si>
  <si>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</si>
  <si>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</si>
  <si>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</si>
  <si>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</si>
  <si>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</si>
  <si>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</si>
  <si>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</si>
  <si>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</si>
  <si>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</si>
  <si>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</si>
  <si>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</si>
  <si>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</si>
  <si>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</si>
  <si>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</si>
  <si>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</si>
  <si>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</si>
  <si>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</si>
  <si>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</si>
  <si>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</si>
  <si>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</si>
  <si>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</si>
  <si>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</si>
  <si>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</si>
  <si>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</si>
  <si>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</si>
  <si>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</si>
  <si>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</si>
  <si>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</si>
  <si>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</si>
  <si>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</si>
  <si>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</si>
  <si>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</si>
  <si>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</si>
  <si>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</si>
  <si>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</si>
  <si>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</si>
  <si>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</si>
  <si>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</si>
  <si>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</si>
  <si>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</si>
  <si>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</si>
  <si>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</si>
  <si>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</si>
  <si>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</si>
  <si>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</si>
  <si>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</si>
  <si>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</si>
  <si>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</si>
  <si>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</si>
  <si>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</si>
  <si>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</si>
  <si>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</si>
  <si>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</si>
  <si>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</si>
  <si>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</si>
  <si>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</si>
  <si>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</si>
  <si>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</si>
  <si>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</si>
  <si>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</si>
  <si>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</si>
  <si>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</si>
  <si>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</si>
  <si>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</si>
  <si>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</si>
  <si>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</si>
  <si>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</si>
  <si>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</si>
  <si>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</si>
  <si>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</si>
  <si>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</si>
  <si>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</si>
  <si>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</si>
  <si>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</si>
  <si>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</si>
  <si>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</si>
  <si>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</si>
  <si>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</si>
  <si>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</si>
  <si>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</si>
  <si>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</si>
  <si>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</si>
  <si>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</si>
  <si>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</si>
  <si>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</si>
  <si>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</si>
  <si>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</si>
  <si>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</si>
  <si>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</si>
  <si>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</si>
  <si>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</si>
  <si>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</si>
  <si>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</si>
  <si>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</si>
  <si>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</si>
  <si>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</si>
  <si>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</si>
  <si>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</si>
  <si>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</si>
  <si>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</si>
  <si>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</si>
  <si>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</si>
  <si>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</si>
  <si>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</si>
  <si>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</si>
  <si>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</si>
  <si>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</si>
  <si>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</si>
  <si>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</si>
  <si>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</si>
  <si>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</si>
  <si>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</si>
  <si>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</si>
  <si>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</si>
  <si>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</si>
  <si>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</si>
  <si>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</si>
  <si>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</si>
  <si>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</si>
  <si>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</si>
  <si>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</si>
  <si>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</si>
  <si>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</si>
  <si>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</si>
  <si>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</si>
  <si>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</si>
  <si>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</si>
  <si>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</si>
  <si>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</si>
  <si>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</si>
  <si>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</si>
  <si>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</si>
  <si>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</si>
  <si>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</si>
  <si>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</si>
  <si>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</si>
  <si>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</si>
  <si>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</si>
  <si>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</si>
  <si>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</si>
  <si>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</si>
  <si>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</si>
  <si>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</si>
  <si>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</si>
  <si>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</si>
  <si>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</si>
  <si>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</si>
  <si>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</si>
  <si>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</si>
  <si>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</si>
  <si>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</si>
  <si>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</si>
  <si>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</si>
  <si>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</si>
  <si>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</si>
  <si>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</si>
  <si>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</si>
  <si>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</si>
  <si>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</si>
  <si>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</si>
  <si>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</si>
  <si>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</si>
  <si>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</si>
  <si>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</si>
  <si>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</si>
  <si>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</si>
  <si>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</si>
  <si>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</si>
  <si>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</si>
  <si>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</si>
  <si>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</si>
  <si>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</si>
  <si>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</si>
  <si>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</si>
  <si>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</si>
  <si>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</si>
  <si>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</si>
  <si>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</si>
  <si>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</si>
  <si>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</si>
  <si>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</si>
  <si>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</si>
  <si>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</si>
  <si>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</si>
  <si>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</si>
  <si>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</si>
  <si>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</si>
  <si>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</si>
  <si>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</si>
  <si>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</si>
  <si>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</si>
  <si>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</si>
  <si>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</si>
  <si>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</si>
  <si>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</si>
  <si>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</si>
  <si>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</si>
  <si>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</si>
  <si>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</si>
  <si>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</si>
  <si>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</si>
  <si>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</si>
  <si>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</si>
  <si>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</si>
  <si>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</si>
  <si>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</si>
  <si>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</si>
  <si>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</si>
  <si>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</si>
  <si>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</si>
  <si>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</si>
  <si>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</si>
  <si>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</si>
  <si>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</si>
  <si>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</si>
  <si>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</si>
  <si>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</si>
  <si>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</si>
  <si>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</si>
  <si>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</si>
  <si>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</si>
  <si>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</si>
  <si>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</si>
  <si>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</si>
  <si>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</si>
  <si>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</si>
  <si>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</si>
  <si>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</si>
  <si>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</si>
  <si>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</si>
  <si>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</si>
  <si>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</si>
  <si>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</si>
  <si>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</si>
  <si>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</si>
  <si>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</si>
  <si>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</si>
  <si>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</si>
  <si>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</si>
  <si>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</si>
  <si>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</si>
  <si>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</si>
  <si>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</si>
  <si>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</si>
  <si>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</si>
  <si>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</si>
  <si>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</si>
  <si>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</si>
  <si>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</si>
  <si>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</si>
  <si>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</si>
  <si>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</si>
  <si>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</si>
  <si>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</si>
  <si>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</si>
  <si>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</si>
  <si>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</si>
  <si>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</si>
  <si>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</si>
  <si>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</si>
  <si>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</si>
  <si>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</si>
  <si>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</si>
  <si>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</si>
  <si>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</si>
  <si>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</si>
  <si>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</si>
  <si>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</si>
  <si>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</si>
  <si>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</si>
  <si>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</si>
  <si>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</si>
  <si>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</si>
  <si>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</si>
  <si>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</si>
  <si>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</si>
  <si>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</si>
  <si>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</si>
  <si>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</si>
  <si>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</si>
  <si>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</si>
  <si>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</si>
  <si>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</si>
  <si>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</si>
  <si>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</si>
  <si>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</si>
  <si>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</si>
  <si>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</si>
  <si>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</si>
  <si>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</si>
  <si>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</si>
  <si>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</si>
  <si>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</si>
  <si>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</si>
  <si>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</si>
  <si>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</si>
  <si>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</si>
  <si>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</si>
  <si>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</si>
  <si>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</si>
  <si>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</si>
  <si>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</si>
  <si>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</si>
  <si>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</si>
  <si>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</si>
  <si>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</si>
  <si>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</si>
  <si>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</si>
  <si>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</si>
  <si>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</si>
  <si>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</si>
  <si>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</si>
  <si>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</si>
  <si>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</si>
  <si>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</si>
  <si>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</si>
  <si>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</si>
  <si>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</si>
  <si>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</si>
  <si>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</si>
  <si>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</si>
  <si>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</si>
  <si>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</si>
  <si>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</si>
  <si>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</si>
  <si>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</si>
  <si>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</si>
  <si>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</si>
  <si>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</si>
  <si>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</si>
  <si>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</si>
  <si>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</si>
  <si>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</si>
  <si>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</si>
  <si>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</si>
  <si>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</si>
  <si>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</si>
  <si>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</si>
  <si>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</si>
  <si>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</si>
  <si>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</si>
  <si>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</si>
  <si>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</si>
  <si>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</si>
  <si>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</si>
  <si>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</si>
  <si>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</si>
  <si>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</si>
  <si>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</si>
  <si>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</si>
  <si>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</si>
  <si>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</si>
  <si>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</si>
  <si>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</si>
  <si>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</si>
  <si>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</si>
  <si>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</si>
  <si>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</si>
  <si>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</si>
  <si>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</si>
  <si>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</si>
  <si>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</si>
  <si>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</si>
  <si>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</si>
  <si>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</si>
  <si>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</si>
  <si>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</si>
  <si>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</si>
  <si>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</si>
  <si>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</si>
  <si>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</si>
  <si>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</si>
  <si>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</si>
  <si>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</si>
  <si>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</si>
  <si>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</si>
  <si>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</si>
  <si>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</si>
  <si>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</si>
  <si>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</si>
  <si>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</si>
  <si>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</si>
  <si>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</si>
  <si>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</si>
  <si>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</si>
  <si>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</si>
  <si>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</si>
  <si>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</si>
  <si>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</si>
  <si>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</si>
  <si>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</si>
  <si>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</si>
  <si>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</si>
  <si>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</si>
  <si>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</si>
  <si>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</si>
  <si>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</si>
  <si>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</si>
  <si>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</si>
  <si>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</si>
  <si>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</si>
  <si>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</si>
  <si>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</si>
  <si>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</si>
  <si>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</si>
  <si>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</si>
  <si>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</si>
  <si>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</si>
  <si>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</si>
  <si>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</si>
  <si>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</si>
  <si>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</si>
  <si>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</si>
  <si>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</si>
  <si>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</si>
  <si>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</si>
  <si>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</si>
  <si>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</si>
  <si>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</si>
  <si>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</si>
  <si>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</si>
  <si>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</si>
  <si>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</si>
  <si>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</si>
  <si>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</si>
  <si>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</si>
  <si>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</si>
  <si>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</si>
  <si>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</si>
  <si>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</si>
  <si>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</si>
  <si>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</si>
  <si>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</si>
  <si>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</si>
  <si>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</si>
  <si>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</si>
  <si>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</si>
  <si>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</si>
  <si>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</si>
  <si>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</si>
  <si>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</si>
  <si>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</si>
  <si>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</si>
  <si>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</si>
  <si>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</si>
  <si>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</si>
  <si>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</si>
  <si>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</si>
  <si>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</si>
  <si>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</si>
  <si>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</si>
  <si>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</si>
  <si>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</si>
  <si>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</si>
  <si>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</si>
  <si>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</si>
  <si>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</si>
  <si>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</si>
  <si>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</si>
  <si>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</si>
  <si>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</si>
  <si>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</si>
  <si>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</si>
  <si>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</si>
  <si>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</si>
  <si>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</si>
  <si>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</si>
  <si>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</si>
  <si>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</si>
  <si>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</si>
  <si>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</si>
  <si>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</si>
  <si>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</si>
  <si>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</si>
  <si>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</si>
  <si>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</si>
  <si>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</si>
  <si>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</si>
  <si>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</si>
  <si>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</si>
  <si>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</si>
  <si>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</si>
  <si>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</si>
  <si>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</si>
  <si>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</si>
  <si>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</si>
  <si>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</si>
  <si>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</si>
  <si>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</si>
  <si>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</si>
  <si>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</si>
  <si>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</si>
  <si>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</si>
  <si>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</si>
  <si>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</si>
  <si>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</si>
  <si>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</si>
  <si>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</si>
  <si>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</si>
  <si>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</si>
  <si>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</si>
  <si>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</si>
  <si>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</si>
  <si>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</si>
  <si>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</si>
  <si>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</si>
  <si>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</si>
  <si>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</si>
  <si>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</si>
  <si>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</si>
  <si>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</si>
  <si>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</si>
  <si>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</si>
  <si>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</si>
  <si>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</si>
  <si>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</si>
  <si>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</si>
  <si>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</si>
  <si>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</si>
  <si>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</si>
  <si>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</si>
  <si>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</si>
  <si>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</si>
  <si>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</si>
  <si>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</si>
  <si>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</si>
  <si>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</si>
  <si>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</si>
  <si>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</si>
  <si>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</si>
  <si>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</si>
  <si>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</si>
  <si>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</si>
  <si>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</si>
  <si>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</si>
  <si>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</si>
  <si>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</si>
  <si>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</si>
  <si>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</si>
  <si>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</si>
  <si>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</si>
  <si>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</si>
  <si>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</si>
  <si>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</si>
  <si>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</si>
  <si>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</si>
  <si>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</si>
  <si>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</si>
  <si>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</si>
  <si>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</si>
  <si>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</si>
  <si>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</si>
  <si>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</si>
  <si>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</si>
  <si>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</si>
  <si>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</si>
  <si>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</si>
  <si>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</si>
  <si>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</si>
  <si>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</si>
  <si>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</si>
  <si>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</si>
  <si>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</si>
  <si>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</si>
  <si>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</si>
  <si>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</si>
  <si>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</si>
  <si>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</si>
  <si>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</si>
  <si>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</si>
  <si>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</si>
  <si>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</si>
  <si>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</si>
  <si>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</si>
  <si>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</si>
  <si>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</si>
  <si>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</si>
  <si>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</si>
  <si>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</si>
  <si>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</si>
  <si>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</si>
  <si>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</si>
  <si>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</si>
  <si>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</si>
  <si>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</si>
  <si>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</si>
  <si>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</si>
  <si>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</si>
  <si>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</si>
  <si>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</si>
  <si>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</si>
  <si>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</si>
  <si>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</si>
  <si>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</si>
  <si>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</si>
  <si>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</si>
  <si>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</si>
  <si>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</si>
  <si>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</si>
  <si>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</si>
  <si>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</si>
  <si>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</si>
  <si>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</si>
  <si>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</si>
  <si>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</si>
  <si>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</si>
  <si>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</si>
  <si>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</si>
  <si>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</si>
  <si>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</si>
  <si>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</si>
  <si>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</si>
  <si>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</si>
  <si>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</si>
  <si>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</si>
  <si>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</si>
  <si>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</si>
  <si>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</si>
  <si>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</si>
  <si>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</si>
  <si>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</si>
  <si>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</si>
  <si>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</si>
  <si>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</si>
  <si>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</si>
  <si>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</si>
  <si>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</si>
  <si>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</si>
  <si>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</si>
  <si>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</si>
  <si>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</si>
  <si>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</si>
  <si>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</si>
  <si>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</si>
  <si>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</si>
  <si>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</si>
  <si>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</si>
  <si>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</si>
  <si>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</si>
  <si>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</si>
  <si>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</si>
  <si>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</si>
  <si>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</si>
  <si>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</si>
  <si>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</si>
  <si>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</si>
  <si>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</si>
  <si>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</si>
  <si>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</si>
  <si>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</si>
  <si>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</si>
  <si>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</si>
  <si>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</si>
  <si>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</si>
  <si>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</si>
  <si>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</si>
  <si>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</si>
  <si>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</si>
  <si>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</si>
  <si>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</si>
  <si>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</si>
  <si>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</si>
  <si>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</si>
  <si>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</si>
  <si>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</si>
  <si>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</si>
  <si>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</si>
  <si>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</si>
  <si>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</si>
  <si>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</si>
  <si>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</si>
  <si>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</si>
  <si>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</si>
  <si>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</si>
  <si>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</si>
  <si>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</si>
  <si>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</si>
  <si>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</si>
  <si>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</si>
  <si>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</si>
  <si>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</si>
  <si>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</si>
  <si>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</si>
  <si>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</si>
  <si>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</si>
  <si>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</si>
  <si>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</si>
  <si>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</si>
  <si>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</si>
  <si>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</si>
  <si>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</si>
  <si>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</si>
  <si>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</si>
  <si>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</si>
  <si>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</si>
  <si>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</si>
  <si>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</si>
  <si>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</si>
  <si>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</si>
  <si>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</si>
  <si>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</si>
  <si>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</si>
  <si>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</si>
  <si>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</si>
  <si>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</si>
  <si>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</si>
  <si>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</si>
  <si>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</si>
  <si>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</si>
  <si>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</si>
  <si>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</si>
  <si>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</si>
  <si>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</si>
  <si>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</si>
  <si>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</si>
  <si>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</si>
  <si>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</si>
  <si>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</si>
  <si>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</si>
  <si>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</si>
  <si>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</si>
  <si>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</si>
  <si>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</si>
  <si>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</si>
  <si>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</si>
  <si>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</si>
  <si>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</si>
  <si>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</si>
  <si>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</si>
  <si>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</si>
  <si>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</si>
  <si>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</si>
  <si>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</si>
  <si>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</si>
  <si>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</si>
  <si>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</si>
  <si>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</si>
  <si>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</si>
  <si>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</si>
  <si>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</si>
  <si>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</si>
  <si>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</si>
  <si>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</si>
  <si>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</si>
  <si>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</si>
  <si>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</si>
  <si>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</si>
  <si>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</si>
  <si>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</si>
  <si>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</si>
  <si>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</si>
  <si>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</si>
  <si>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</si>
  <si>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</si>
  <si>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</si>
  <si>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</si>
  <si>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</si>
  <si>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</si>
  <si>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</si>
  <si>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</si>
  <si>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</si>
  <si>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</si>
  <si>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</si>
  <si>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</si>
  <si>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</si>
  <si>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</si>
  <si>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</si>
  <si>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</si>
  <si>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</si>
  <si>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</si>
  <si>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</si>
  <si>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</si>
  <si>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</si>
  <si>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</si>
  <si>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</si>
  <si>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</si>
  <si>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</si>
  <si>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</si>
  <si>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</si>
  <si>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</si>
  <si>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</si>
  <si>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</si>
  <si>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</si>
  <si>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</si>
  <si>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</si>
  <si>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</si>
  <si>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</si>
  <si>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</si>
  <si>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</si>
  <si>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</si>
  <si>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</si>
  <si>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</si>
  <si>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</si>
  <si>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</si>
  <si>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</si>
  <si>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</si>
  <si>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</si>
  <si>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</si>
  <si>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</si>
  <si>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</si>
  <si>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</si>
  <si>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</si>
  <si>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</si>
  <si>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</si>
  <si>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</si>
  <si>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</si>
  <si>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</si>
  <si>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</si>
  <si>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</si>
  <si>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</si>
  <si>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</si>
  <si>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</si>
  <si>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</si>
  <si>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</si>
  <si>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</si>
  <si>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</si>
  <si>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</si>
  <si>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</si>
  <si>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</si>
  <si>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</si>
  <si>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</si>
  <si>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</si>
  <si>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</si>
  <si>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</si>
  <si>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</si>
  <si>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</si>
  <si>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</si>
  <si>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</si>
  <si>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</si>
  <si>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</si>
  <si>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</si>
  <si>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</si>
  <si>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</si>
  <si>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</si>
  <si>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</si>
  <si>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</si>
  <si>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</si>
  <si>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</si>
  <si>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</si>
  <si>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</si>
  <si>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</si>
  <si>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</si>
  <si>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</si>
  <si>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</si>
  <si>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</si>
  <si>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</si>
  <si>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</si>
  <si>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</si>
  <si>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</si>
  <si>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</si>
  <si>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</si>
  <si>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</si>
  <si>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</si>
  <si>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</si>
  <si>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</si>
  <si>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</si>
  <si>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</si>
  <si>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</si>
  <si>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</si>
  <si>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</si>
  <si>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</si>
  <si>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</si>
  <si>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</si>
  <si>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</si>
  <si>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</si>
  <si>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</si>
  <si>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</si>
  <si>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</si>
  <si>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</si>
  <si>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</si>
  <si>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</si>
  <si>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</si>
  <si>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</si>
  <si>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</si>
  <si>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</si>
  <si>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</si>
  <si>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</si>
  <si>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</si>
  <si>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</si>
  <si>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</si>
  <si>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</si>
  <si>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</si>
  <si>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</si>
  <si>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</si>
  <si>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</si>
  <si>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</si>
  <si>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</si>
  <si>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</si>
  <si>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</si>
  <si>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</si>
  <si>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</si>
  <si>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</si>
  <si>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</si>
  <si>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</si>
  <si>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</si>
  <si>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</si>
  <si>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</si>
  <si>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</si>
  <si>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</si>
  <si>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</si>
  <si>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</si>
  <si>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</si>
  <si>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</si>
  <si>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</si>
  <si>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</si>
  <si>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</si>
  <si>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</si>
  <si>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</si>
  <si>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</si>
  <si>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</si>
  <si>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</si>
  <si>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</si>
  <si>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</si>
  <si>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</si>
  <si>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</si>
  <si>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</si>
  <si>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</si>
  <si>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</si>
  <si>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</si>
  <si>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</si>
  <si>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</si>
  <si>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</si>
  <si>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</si>
  <si>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</si>
  <si>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</si>
  <si>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</si>
  <si>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</si>
  <si>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</si>
  <si>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</si>
  <si>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</si>
  <si>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</si>
  <si>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</si>
  <si>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</si>
  <si>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</si>
  <si>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</si>
  <si>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</si>
  <si>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</si>
  <si>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</si>
  <si>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</si>
  <si>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</si>
  <si>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</si>
  <si>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</si>
  <si>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</si>
  <si>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</si>
  <si>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</si>
  <si>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</si>
  <si>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</si>
  <si>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</si>
  <si>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</si>
  <si>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</si>
  <si>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</si>
  <si>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</si>
  <si>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</si>
  <si>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</si>
  <si>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</si>
  <si>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</si>
  <si>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</si>
  <si>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</si>
  <si>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</si>
  <si>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</si>
  <si>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</si>
  <si>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</si>
  <si>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</si>
  <si>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</si>
  <si>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</si>
  <si>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</si>
  <si>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</si>
  <si>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</si>
  <si>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</si>
  <si>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</si>
  <si>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</si>
  <si>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</si>
  <si>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</si>
  <si>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</si>
  <si>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</si>
  <si>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</si>
  <si>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</si>
  <si>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</si>
  <si>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</si>
  <si>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</si>
  <si>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</si>
  <si>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</si>
  <si>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</si>
  <si>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</si>
  <si>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</si>
  <si>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</si>
  <si>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</si>
  <si>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</si>
  <si>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</si>
  <si>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</si>
  <si>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</si>
  <si>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</si>
  <si>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</si>
  <si>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</si>
  <si>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</si>
  <si>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</si>
  <si>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</si>
  <si>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</si>
  <si>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</si>
  <si>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</si>
  <si>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</si>
  <si>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</si>
  <si>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</si>
  <si>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</si>
  <si>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</si>
  <si>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</si>
  <si>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</si>
  <si>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</si>
  <si>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</si>
  <si>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</si>
  <si>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</si>
  <si>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</si>
  <si>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</si>
  <si>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</si>
  <si>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</si>
  <si>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</si>
  <si>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</si>
  <si>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</si>
  <si>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</si>
  <si>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</si>
  <si>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</si>
  <si>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</si>
  <si>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</si>
  <si>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</si>
  <si>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</si>
  <si>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</si>
  <si>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</si>
  <si>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</si>
  <si>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</si>
  <si>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</si>
  <si>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</si>
  <si>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</si>
  <si>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</si>
  <si>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</si>
  <si>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</si>
  <si>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</si>
  <si>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</si>
  <si>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</si>
  <si>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</si>
  <si>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</si>
  <si>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</si>
  <si>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</si>
  <si>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</si>
  <si>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</si>
  <si>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</si>
  <si>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</si>
  <si>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</si>
  <si>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</si>
  <si>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</si>
  <si>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</si>
  <si>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</si>
  <si>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</si>
  <si>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</si>
  <si>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</si>
  <si>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</si>
  <si>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</si>
  <si>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</si>
  <si>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</si>
  <si>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</si>
  <si>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</si>
  <si>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</si>
  <si>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</si>
  <si>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</si>
  <si>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</si>
  <si>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</si>
  <si>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</si>
  <si>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</si>
  <si>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</si>
  <si>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</si>
  <si>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</si>
  <si>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</si>
  <si>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</si>
  <si>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</si>
  <si>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</si>
  <si>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</si>
  <si>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</si>
  <si>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</si>
  <si>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</si>
  <si>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</si>
  <si>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</si>
  <si>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</si>
  <si>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</si>
  <si>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</si>
  <si>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</si>
  <si>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</si>
  <si>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</si>
  <si>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</si>
  <si>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</si>
  <si>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</si>
  <si>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</si>
  <si>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</si>
  <si>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</si>
  <si>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</si>
  <si>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</si>
  <si>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</si>
  <si>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</si>
  <si>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</si>
  <si>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</si>
  <si>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</si>
  <si>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</si>
  <si>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</si>
  <si>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</si>
  <si>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</si>
  <si>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</si>
  <si>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</si>
  <si>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</si>
  <si>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</si>
  <si>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</si>
  <si>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</si>
  <si>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</si>
  <si>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</si>
  <si>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</si>
  <si>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</si>
  <si>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</si>
  <si>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</si>
  <si>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</si>
  <si>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</si>
  <si>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</si>
  <si>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</si>
  <si>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</si>
  <si>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</si>
  <si>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</si>
  <si>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</si>
  <si>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</si>
  <si>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</si>
  <si>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</si>
  <si>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</si>
  <si>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</si>
  <si>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</si>
  <si>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</si>
  <si>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</si>
  <si>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</si>
  <si>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</si>
  <si>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</si>
  <si>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</si>
  <si>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</si>
  <si>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</si>
  <si>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</si>
  <si>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</si>
  <si>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</si>
  <si>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</si>
  <si>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</si>
  <si>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</si>
  <si>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</si>
  <si>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</si>
  <si>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</si>
  <si>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</si>
  <si>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</si>
  <si>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</si>
  <si>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</si>
  <si>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</si>
  <si>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</si>
  <si>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</si>
  <si>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</si>
  <si>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</si>
  <si>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</si>
  <si>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</si>
  <si>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</si>
  <si>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</si>
  <si>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</si>
  <si>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</si>
  <si>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</si>
  <si>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</si>
  <si>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</si>
  <si>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</si>
  <si>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</si>
  <si>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</si>
  <si>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</si>
  <si>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</si>
  <si>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</si>
  <si>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</si>
  <si>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</si>
  <si>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</si>
  <si>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</si>
  <si>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</si>
  <si>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</si>
  <si>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</si>
  <si>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</si>
  <si>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</si>
  <si>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</si>
  <si>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</si>
  <si>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</si>
  <si>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</si>
  <si>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</si>
  <si>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</si>
  <si>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</si>
  <si>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</si>
  <si>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</si>
  <si>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</si>
  <si>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</si>
  <si>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</si>
  <si>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</si>
  <si>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</si>
  <si>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</si>
  <si>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</si>
  <si>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</si>
  <si>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</si>
  <si>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</si>
  <si>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</si>
  <si>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</si>
  <si>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</si>
  <si>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</si>
  <si>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</si>
  <si>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</si>
  <si>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</si>
  <si>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</si>
  <si>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</si>
  <si>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</si>
  <si>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</si>
  <si>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</si>
  <si>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</si>
  <si>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</si>
  <si>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</si>
  <si>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</si>
  <si>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</si>
  <si>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</si>
  <si>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</si>
  <si>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</si>
  <si>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</si>
  <si>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</si>
  <si>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</si>
  <si>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</si>
  <si>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</si>
  <si>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</si>
  <si>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</si>
  <si>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</si>
  <si>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</si>
  <si>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</si>
  <si>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</si>
  <si>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</si>
  <si>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</si>
  <si>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</si>
  <si>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</si>
  <si>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</si>
  <si>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</si>
  <si>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</si>
  <si>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</si>
  <si>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</si>
  <si>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</si>
  <si>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</si>
  <si>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</si>
  <si>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</si>
  <si>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</si>
  <si>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</si>
  <si>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</si>
  <si>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</si>
  <si>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</si>
  <si>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</si>
  <si>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</si>
  <si>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</si>
  <si>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</si>
  <si>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</si>
  <si>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</si>
  <si>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</si>
  <si>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</si>
  <si>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</si>
  <si>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</si>
  <si>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</si>
  <si>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</si>
  <si>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</si>
  <si>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</si>
  <si>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</si>
  <si>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</si>
  <si>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</si>
  <si>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</si>
  <si>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</si>
  <si>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</si>
  <si>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</si>
  <si>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</si>
  <si>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</si>
  <si>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</si>
  <si>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</si>
  <si>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</si>
  <si>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</si>
  <si>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</si>
  <si>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</si>
  <si>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</si>
  <si>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</si>
  <si>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</si>
  <si>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</si>
  <si>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</si>
  <si>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</si>
  <si>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</si>
  <si>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</si>
  <si>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</si>
  <si>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</si>
  <si>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</si>
  <si>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</si>
  <si>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</si>
  <si>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</si>
  <si>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</si>
  <si>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</si>
  <si>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</si>
  <si>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</si>
  <si>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</si>
  <si>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</si>
  <si>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</si>
  <si>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</si>
  <si>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</si>
  <si>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</si>
  <si>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</si>
  <si>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</si>
  <si>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</si>
  <si>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</si>
  <si>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</si>
  <si>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</si>
  <si>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</si>
  <si>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</si>
  <si>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</si>
  <si>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</si>
  <si>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</si>
  <si>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</si>
  <si>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</si>
  <si>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</si>
  <si>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</si>
  <si>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</si>
  <si>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</si>
  <si>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</si>
  <si>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</si>
  <si>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</si>
  <si>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</si>
  <si>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</si>
  <si>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</si>
  <si>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</si>
  <si>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</si>
  <si>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</si>
  <si>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</si>
  <si>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</si>
  <si>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</si>
  <si>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</si>
  <si>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</si>
  <si>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</si>
  <si>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</si>
  <si>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</si>
  <si>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</si>
  <si>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</si>
  <si>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</si>
  <si>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</si>
  <si>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</si>
  <si>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</si>
  <si>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</si>
  <si>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</si>
  <si>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</si>
  <si>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</si>
  <si>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</si>
  <si>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</si>
  <si>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</si>
  <si>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</si>
  <si>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</si>
  <si>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</si>
  <si>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</si>
  <si>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</si>
  <si>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</si>
  <si>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</si>
  <si>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</si>
  <si>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</si>
  <si>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</si>
  <si>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</si>
  <si>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</si>
  <si>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</si>
  <si>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</si>
  <si>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</si>
  <si>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</si>
  <si>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</si>
  <si>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</si>
  <si>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</si>
  <si>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</si>
  <si>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</si>
  <si>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</si>
  <si>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</si>
  <si>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</si>
  <si>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</si>
  <si>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</si>
  <si>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</si>
  <si>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</si>
  <si>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</si>
  <si>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</si>
  <si>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</si>
  <si>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</si>
  <si>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</si>
  <si>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</si>
  <si>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</si>
  <si>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</si>
  <si>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</si>
  <si>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</si>
  <si>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</si>
  <si>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</si>
  <si>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</si>
  <si>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</si>
  <si>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</si>
  <si>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</si>
  <si>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</si>
  <si>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</si>
  <si>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</si>
  <si>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</si>
  <si>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</si>
  <si>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</si>
  <si>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</si>
  <si>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</si>
  <si>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</si>
  <si>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</si>
  <si>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</si>
  <si>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</si>
  <si>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</si>
  <si>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</si>
  <si>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</si>
  <si>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</si>
  <si>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</si>
  <si>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</si>
  <si>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</si>
  <si>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</si>
  <si>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</si>
  <si>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</si>
  <si>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</si>
  <si>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</si>
  <si>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</si>
  <si>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</si>
  <si>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</si>
  <si>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</si>
  <si>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</si>
  <si>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</si>
  <si>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</si>
  <si>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</si>
  <si>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</si>
  <si>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</si>
  <si>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</si>
  <si>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</si>
  <si>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</si>
  <si>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</si>
  <si>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</si>
  <si>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</si>
  <si>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</si>
  <si>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</si>
  <si>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</si>
  <si>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</si>
  <si>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</si>
  <si>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</si>
  <si>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</si>
  <si>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</si>
  <si>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</si>
  <si>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</si>
  <si>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</si>
  <si>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</si>
  <si>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</si>
  <si>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</si>
  <si>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</si>
  <si>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</si>
  <si>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</si>
  <si>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</si>
  <si>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</si>
  <si>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</si>
  <si>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</si>
  <si>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</si>
  <si>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</si>
  <si>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</si>
  <si>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</si>
  <si>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</si>
  <si>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</si>
  <si>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</si>
  <si>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</si>
  <si>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</si>
  <si>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</si>
  <si>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</si>
  <si>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</si>
  <si>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</si>
  <si>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</si>
  <si>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</si>
  <si>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</si>
  <si>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</si>
  <si>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</si>
  <si>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</si>
  <si>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</si>
  <si>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</si>
  <si>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</si>
  <si>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</si>
  <si>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</si>
  <si>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</si>
  <si>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</si>
  <si>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</si>
  <si>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</si>
  <si>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</si>
  <si>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</si>
  <si>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</si>
  <si>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</si>
  <si>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</si>
  <si>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</si>
  <si>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</si>
  <si>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</si>
  <si>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</si>
  <si>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</si>
  <si>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</si>
  <si>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</si>
  <si>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</si>
  <si>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</si>
  <si>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</si>
  <si>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</si>
  <si>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</si>
  <si>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</si>
  <si>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</si>
  <si>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</si>
  <si>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</si>
  <si>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</si>
  <si>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</si>
  <si>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</si>
  <si>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</si>
  <si>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</si>
  <si>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</si>
  <si>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</si>
  <si>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</si>
  <si>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</si>
  <si>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</si>
  <si>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</si>
  <si>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</si>
  <si>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</si>
  <si>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</si>
  <si>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</si>
  <si>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</si>
  <si>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</si>
  <si>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</si>
  <si>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</si>
  <si>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</si>
  <si>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</si>
  <si>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</si>
  <si>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</si>
  <si>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</si>
  <si>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</si>
  <si>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</si>
  <si>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</si>
  <si>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</si>
  <si>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</si>
  <si>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</si>
  <si>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</si>
  <si>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</si>
  <si>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</si>
  <si>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</si>
  <si>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</si>
  <si>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</si>
  <si>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</si>
  <si>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</si>
  <si>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</si>
  <si>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</si>
  <si>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</si>
  <si>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</si>
  <si>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</si>
  <si>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</si>
  <si>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</si>
  <si>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</si>
  <si>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</si>
  <si>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</si>
  <si>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</si>
  <si>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</si>
  <si>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</si>
  <si>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</si>
  <si>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</si>
  <si>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</si>
  <si>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</si>
  <si>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</si>
  <si>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</si>
  <si>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</si>
  <si>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</si>
  <si>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</si>
  <si>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</si>
  <si>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</si>
  <si>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</si>
  <si>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</si>
  <si>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</si>
  <si>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</si>
  <si>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</si>
  <si>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</si>
  <si>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</si>
  <si>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</si>
  <si>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</si>
  <si>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</si>
  <si>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</si>
  <si>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</si>
  <si>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</si>
  <si>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</si>
  <si>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</si>
  <si>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</si>
  <si>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</si>
  <si>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</si>
  <si>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</si>
  <si>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</si>
  <si>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</si>
  <si>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</si>
  <si>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</si>
  <si>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</si>
  <si>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</si>
  <si>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</si>
  <si>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</si>
  <si>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</si>
  <si>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</si>
  <si>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</si>
  <si>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</si>
  <si>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</si>
  <si>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</si>
  <si>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</si>
  <si>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</si>
  <si>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</si>
  <si>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</si>
  <si>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</si>
  <si>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</si>
  <si>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</si>
  <si>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</si>
  <si>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</si>
  <si>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</si>
  <si>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</si>
  <si>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</si>
  <si>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</si>
  <si>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</si>
  <si>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</si>
  <si>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</si>
  <si>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</si>
  <si>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</si>
  <si>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</si>
  <si>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</si>
  <si>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</si>
  <si>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</si>
  <si>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</si>
  <si>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</si>
  <si>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</si>
  <si>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</si>
  <si>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</si>
  <si>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</si>
  <si>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</si>
  <si>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</si>
  <si>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</si>
  <si>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</si>
  <si>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</si>
  <si>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</si>
  <si>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</si>
  <si>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</si>
  <si>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</si>
  <si>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</si>
  <si>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</si>
  <si>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</si>
  <si>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</si>
  <si>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</si>
  <si>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</si>
  <si>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</si>
  <si>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</si>
  <si>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</si>
  <si>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</si>
  <si>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</si>
  <si>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</si>
  <si>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</si>
  <si>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</si>
  <si>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</si>
  <si>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</si>
  <si>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</si>
  <si>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</si>
  <si>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</si>
  <si>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</si>
  <si>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</si>
  <si>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</si>
  <si>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</si>
  <si>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</si>
  <si>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</si>
  <si>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</si>
  <si>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</si>
  <si>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</si>
  <si>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</si>
  <si>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</si>
  <si>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</si>
  <si>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</si>
  <si>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</si>
  <si>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</si>
  <si>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</si>
  <si>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</si>
  <si>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</si>
  <si>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</si>
  <si>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</si>
  <si>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</si>
  <si>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</si>
  <si>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</si>
  <si>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</si>
  <si>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</si>
  <si>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</si>
  <si>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</si>
  <si>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</si>
  <si>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</si>
  <si>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</si>
  <si>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</si>
  <si>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</si>
  <si>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</si>
  <si>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</si>
  <si>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</si>
  <si>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</si>
  <si>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</si>
  <si>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</si>
  <si>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</si>
  <si>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</si>
  <si>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</si>
  <si>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</si>
  <si>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</si>
  <si>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</si>
  <si>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</si>
  <si>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</si>
  <si>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</si>
  <si>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</si>
  <si>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</si>
  <si>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</si>
  <si>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</si>
  <si>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</si>
  <si>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</si>
  <si>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</si>
  <si>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</si>
  <si>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</si>
  <si>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</si>
  <si>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</si>
  <si>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</si>
  <si>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</si>
  <si>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</si>
  <si>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</si>
  <si>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</si>
  <si>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</si>
  <si>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</si>
  <si>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</si>
  <si>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</si>
  <si>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</si>
  <si>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</si>
  <si>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</si>
  <si>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</si>
  <si>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</si>
  <si>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</si>
  <si>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</si>
  <si>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</si>
  <si>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</si>
  <si>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</si>
  <si>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</si>
  <si>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</si>
  <si>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</si>
  <si>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</si>
  <si>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</si>
  <si>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</si>
  <si>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</si>
  <si>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</si>
  <si>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</si>
  <si>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</si>
  <si>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</si>
  <si>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</si>
  <si>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</si>
  <si>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</si>
  <si>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</si>
  <si>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</si>
  <si>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</si>
  <si>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</si>
  <si>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</si>
  <si>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</si>
  <si>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</si>
  <si>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</si>
  <si>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</si>
  <si>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</si>
  <si>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</si>
  <si>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</si>
  <si>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</si>
  <si>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</si>
  <si>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</si>
  <si>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</si>
  <si>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</si>
  <si>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</si>
  <si>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</si>
  <si>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</si>
  <si>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</si>
  <si>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</si>
  <si>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</si>
  <si>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</si>
  <si>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</si>
  <si>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</si>
  <si>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</si>
  <si>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</si>
  <si>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</si>
  <si>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</si>
  <si>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</si>
  <si>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</si>
  <si>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</si>
  <si>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</si>
  <si>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</si>
  <si>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</si>
  <si>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</si>
  <si>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</si>
  <si>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</si>
  <si>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</si>
  <si>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</si>
  <si>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</si>
  <si>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</si>
  <si>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</si>
  <si>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</si>
  <si>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</si>
  <si>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</si>
  <si>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</si>
  <si>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</si>
  <si>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</si>
  <si>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</si>
  <si>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</si>
  <si>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</si>
  <si>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</si>
  <si>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</si>
  <si>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</si>
  <si>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</si>
  <si>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</si>
  <si>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</si>
  <si>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</si>
  <si>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</si>
  <si>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</si>
  <si>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</si>
  <si>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</si>
  <si>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</si>
  <si>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</si>
  <si>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</si>
  <si>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</si>
  <si>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</si>
  <si>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</si>
  <si>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</si>
  <si>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</si>
  <si>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</si>
  <si>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</si>
  <si>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</si>
  <si>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</si>
  <si>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</si>
  <si>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</si>
  <si>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</si>
  <si>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</si>
  <si>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</si>
  <si>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</si>
  <si>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</si>
  <si>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</si>
  <si>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</si>
  <si>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</si>
  <si>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</si>
  <si>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</si>
  <si>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</si>
  <si>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</si>
  <si>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</si>
  <si>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</si>
  <si>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</si>
  <si>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</si>
  <si>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</si>
  <si>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</si>
  <si>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</si>
  <si>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</si>
  <si>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</si>
  <si>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</si>
  <si>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</si>
  <si>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</si>
  <si>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</si>
  <si>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</si>
  <si>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</si>
  <si>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</si>
  <si>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</si>
  <si>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</si>
  <si>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</si>
  <si>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</si>
  <si>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</si>
  <si>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</si>
  <si>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</si>
  <si>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</si>
  <si>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</si>
  <si>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</si>
  <si>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</si>
  <si>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</si>
  <si>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</si>
  <si>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</si>
  <si>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</si>
  <si>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</si>
  <si>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</si>
  <si>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</si>
  <si>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</si>
  <si>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</si>
  <si>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</si>
  <si>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</si>
  <si>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</si>
  <si>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</si>
  <si>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</si>
  <si>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</si>
  <si>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</si>
  <si>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</si>
  <si>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</si>
  <si>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</si>
  <si>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</si>
  <si>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</si>
  <si>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</si>
  <si>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</si>
  <si>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</si>
  <si>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</si>
  <si>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</si>
  <si>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</si>
  <si>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</si>
  <si>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</si>
  <si>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</si>
  <si>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</si>
  <si>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</si>
  <si>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</si>
  <si>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</si>
  <si>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</si>
  <si>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</si>
  <si>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</si>
  <si>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</si>
  <si>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</si>
  <si>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</si>
  <si>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</si>
  <si>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</si>
  <si>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</si>
  <si>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</si>
  <si>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</si>
  <si>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</si>
  <si>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</si>
  <si>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</si>
  <si>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</si>
  <si>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</si>
  <si>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</si>
  <si>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</si>
  <si>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</si>
  <si>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</si>
  <si>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</si>
  <si>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</si>
  <si>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</si>
  <si>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</si>
  <si>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</si>
  <si>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</si>
  <si>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</si>
  <si>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</si>
  <si>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</si>
  <si>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</si>
  <si>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</si>
  <si>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</si>
  <si>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</si>
  <si>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</si>
  <si>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</si>
  <si>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</si>
  <si>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</si>
  <si>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</si>
  <si>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</si>
  <si>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</si>
  <si>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</si>
  <si>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</si>
  <si>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</si>
  <si>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</si>
  <si>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</si>
  <si>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</si>
  <si>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</si>
  <si>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</si>
  <si>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</si>
  <si>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</si>
  <si>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</si>
  <si>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</si>
  <si>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</si>
  <si>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</si>
  <si>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</si>
  <si>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</si>
  <si>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</si>
  <si>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</si>
  <si>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</si>
  <si>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</si>
  <si>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</si>
  <si>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</si>
  <si>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</si>
  <si>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</si>
  <si>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</si>
  <si>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</si>
  <si>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</si>
  <si>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</si>
  <si>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</si>
  <si>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</si>
  <si>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</si>
  <si>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</si>
  <si>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</si>
  <si>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</si>
  <si>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</si>
  <si>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</si>
  <si>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</si>
  <si>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</si>
  <si>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</si>
  <si>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</si>
  <si>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</si>
  <si>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</si>
  <si>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</si>
  <si>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</si>
  <si>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</si>
  <si>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</si>
  <si>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</si>
  <si>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</si>
  <si>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</si>
  <si>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</si>
  <si>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</si>
  <si>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</si>
  <si>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</si>
  <si>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</si>
  <si>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</si>
  <si>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</si>
  <si>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</si>
  <si>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</si>
  <si>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</si>
  <si>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</si>
  <si>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</si>
  <si>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</si>
  <si>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</si>
  <si>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</si>
  <si>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</si>
  <si>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</si>
  <si>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</si>
  <si>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</si>
  <si>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</si>
  <si>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</si>
  <si>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</si>
  <si>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</si>
  <si>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</si>
  <si>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</si>
  <si>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</si>
  <si>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</si>
  <si>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</si>
  <si>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</si>
  <si>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</si>
  <si>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</si>
  <si>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</si>
  <si>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</si>
  <si>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</si>
  <si>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</si>
  <si>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</si>
  <si>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</si>
  <si>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</si>
  <si>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</si>
  <si>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</si>
  <si>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</si>
  <si>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</si>
  <si>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</si>
  <si>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</si>
  <si>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</si>
  <si>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</si>
  <si>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</si>
  <si>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</si>
  <si>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</si>
  <si>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</si>
  <si>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</si>
  <si>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</si>
  <si>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</si>
  <si>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</si>
  <si>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</si>
  <si>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</si>
  <si>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</si>
  <si>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</si>
  <si>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</si>
  <si>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</si>
  <si>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</si>
  <si>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</si>
  <si>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</si>
  <si>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</si>
  <si>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</si>
  <si>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</si>
  <si>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</si>
  <si>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</si>
  <si>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</si>
  <si>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</si>
  <si>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</si>
  <si>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</si>
  <si>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</si>
  <si>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</si>
  <si>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</si>
  <si>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</si>
  <si>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</si>
  <si>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</si>
  <si>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</si>
  <si>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</si>
  <si>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</si>
  <si>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</si>
  <si>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</si>
  <si>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</si>
  <si>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</si>
  <si>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</si>
  <si>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</si>
  <si>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</si>
  <si>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</si>
  <si>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</si>
  <si>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</si>
  <si>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</si>
  <si>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</si>
  <si>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</si>
  <si>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</si>
  <si>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</si>
  <si>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</si>
  <si>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</si>
  <si>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</si>
  <si>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</si>
  <si>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</si>
  <si>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</si>
  <si>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</si>
  <si>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</si>
  <si>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</si>
  <si>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</si>
  <si>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</si>
  <si>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</si>
  <si>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</si>
  <si>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</si>
  <si>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</si>
  <si>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</si>
  <si>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</si>
  <si>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</si>
  <si>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</si>
  <si>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</si>
  <si>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</si>
  <si>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</si>
  <si>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</si>
  <si>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</si>
  <si>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</si>
  <si>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</si>
  <si>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</si>
  <si>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</si>
  <si>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</si>
  <si>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</si>
  <si>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</si>
  <si>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</si>
  <si>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</si>
  <si>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</si>
  <si>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</si>
  <si>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</si>
  <si>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</si>
  <si>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</si>
  <si>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</si>
  <si>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</si>
  <si>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</si>
  <si>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</si>
  <si>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</si>
  <si>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</si>
  <si>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</si>
  <si>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</si>
  <si>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</si>
  <si>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</si>
  <si>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</si>
  <si>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</si>
  <si>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</si>
  <si>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</si>
  <si>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</si>
  <si>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</si>
  <si>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</si>
  <si>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</si>
  <si>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</si>
  <si>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</si>
  <si>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</si>
  <si>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</si>
  <si>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</si>
  <si>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</si>
  <si>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</si>
  <si>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</si>
  <si>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</si>
  <si>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</si>
  <si>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</si>
  <si>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</si>
  <si>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</si>
  <si>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</si>
  <si>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</si>
  <si>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</si>
  <si>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</si>
  <si>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</si>
  <si>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</si>
  <si>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</si>
  <si>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</si>
  <si>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</si>
  <si>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</si>
  <si>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</si>
  <si>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</si>
  <si>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</si>
  <si>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</si>
  <si>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</si>
  <si>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</si>
  <si>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</si>
  <si>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</si>
  <si>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</si>
  <si>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</si>
  <si>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</si>
  <si>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</si>
  <si>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</si>
  <si>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</si>
  <si>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</si>
  <si>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</si>
  <si>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</si>
  <si>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</si>
  <si>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</si>
  <si>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</si>
  <si>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</si>
  <si>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</si>
  <si>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</si>
  <si>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</si>
  <si>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</si>
  <si>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</si>
  <si>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</si>
  <si>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</si>
  <si>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</si>
  <si>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</si>
  <si>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</si>
  <si>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</si>
  <si>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</si>
  <si>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</si>
  <si>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</si>
  <si>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</si>
  <si>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</si>
  <si>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</si>
  <si>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</si>
  <si>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</si>
  <si>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</si>
  <si>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</si>
  <si>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</si>
  <si>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</si>
  <si>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</si>
  <si>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</si>
  <si>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</si>
  <si>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</si>
  <si>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</si>
  <si>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</si>
  <si>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</si>
  <si>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</si>
  <si>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</si>
  <si>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</si>
  <si>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</si>
  <si>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</si>
  <si>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</si>
  <si>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</si>
  <si>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</si>
  <si>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</si>
  <si>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</si>
  <si>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</si>
  <si>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</si>
  <si>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</si>
  <si>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</si>
  <si>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</si>
  <si>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</si>
  <si>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</si>
  <si>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</si>
  <si>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</si>
  <si>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</si>
  <si>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</si>
  <si>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</si>
  <si>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</si>
  <si>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</si>
  <si>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</si>
  <si>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</si>
  <si>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</si>
  <si>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</si>
  <si>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</si>
  <si>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</si>
  <si>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</si>
  <si>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</si>
  <si>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</si>
  <si>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</si>
  <si>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</si>
  <si>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</si>
  <si>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</si>
  <si>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</si>
  <si>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</si>
  <si>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</si>
  <si>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</si>
  <si>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</si>
  <si>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</si>
  <si>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</si>
  <si>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</si>
  <si>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</si>
  <si>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</si>
  <si>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</si>
  <si>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</si>
  <si>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</si>
  <si>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</si>
  <si>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</si>
  <si>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</si>
  <si>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</si>
  <si>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</si>
  <si>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</si>
  <si>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</si>
  <si>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</si>
  <si>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</si>
  <si>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</si>
  <si>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</si>
  <si>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</si>
  <si>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</si>
  <si>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</si>
  <si>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</si>
  <si>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</si>
  <si>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</si>
  <si>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</si>
  <si>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</si>
  <si>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</si>
  <si>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</si>
  <si>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</si>
  <si>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</si>
  <si>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</si>
  <si>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</si>
  <si>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</si>
  <si>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</si>
  <si>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</si>
  <si>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</si>
  <si>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</si>
  <si>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</si>
  <si>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</si>
  <si>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</si>
  <si>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</si>
  <si>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</si>
  <si>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</si>
  <si>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</si>
  <si>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</si>
  <si>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</si>
  <si>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</si>
  <si>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</si>
  <si>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</si>
  <si>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</si>
  <si>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</si>
  <si>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</si>
  <si>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</si>
  <si>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</si>
  <si>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</si>
  <si>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</si>
  <si>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</si>
  <si>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</si>
  <si>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</si>
  <si>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</si>
  <si>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</si>
  <si>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</si>
  <si>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</si>
  <si>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</si>
  <si>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</si>
  <si>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</si>
  <si>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</si>
  <si>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</si>
  <si>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</si>
  <si>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</si>
  <si>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</si>
  <si>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</si>
  <si>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</si>
  <si>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</si>
  <si>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</si>
  <si>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</si>
  <si>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</si>
  <si>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</si>
  <si>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</si>
  <si>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</si>
  <si>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</si>
  <si>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</si>
  <si>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</si>
  <si>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</si>
  <si>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</si>
  <si>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</si>
  <si>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</si>
  <si>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</si>
  <si>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</si>
  <si>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</si>
  <si>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</si>
  <si>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</si>
  <si>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</si>
  <si>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</si>
  <si>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</si>
  <si>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</si>
  <si>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</si>
  <si>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</si>
  <si>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</si>
  <si>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</si>
  <si>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</si>
  <si>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</si>
  <si>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</si>
  <si>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</si>
  <si>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</si>
  <si>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</si>
  <si>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</si>
  <si>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</si>
  <si>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</si>
  <si>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</si>
  <si>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</si>
  <si>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</si>
  <si>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</si>
  <si>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</si>
  <si>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</si>
  <si>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</si>
  <si>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</si>
  <si>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</si>
  <si>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</si>
  <si>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</si>
  <si>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</si>
  <si>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</si>
  <si>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</si>
  <si>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</si>
  <si>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</si>
  <si>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</si>
  <si>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</si>
  <si>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</si>
  <si>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</si>
  <si>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</si>
  <si>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</si>
  <si>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</si>
  <si>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</si>
  <si>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</si>
  <si>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</si>
  <si>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</si>
  <si>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</si>
  <si>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</si>
  <si>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</si>
  <si>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</si>
  <si>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</si>
  <si>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</si>
  <si>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</si>
  <si>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</si>
  <si>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</si>
  <si>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</si>
  <si>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</si>
  <si>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</si>
  <si>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</si>
  <si>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</si>
  <si>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</si>
  <si>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</si>
  <si>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</si>
  <si>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</si>
  <si>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</si>
  <si>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</si>
  <si>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</si>
  <si>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</si>
  <si>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</si>
  <si>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</si>
  <si>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</si>
  <si>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</si>
  <si>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</si>
  <si>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</si>
  <si>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</si>
  <si>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</si>
  <si>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</si>
  <si>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</si>
  <si>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</si>
  <si>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</si>
  <si>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</si>
  <si>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</si>
  <si>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</si>
  <si>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</si>
  <si>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</si>
  <si>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</si>
  <si>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</si>
  <si>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</si>
  <si>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</si>
  <si>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</si>
  <si>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</si>
  <si>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</si>
  <si>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</si>
  <si>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</si>
  <si>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</si>
  <si>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</si>
  <si>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</si>
  <si>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</si>
  <si>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</si>
  <si>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</si>
  <si>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</si>
  <si>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</si>
  <si>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</si>
  <si>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</si>
  <si>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</si>
  <si>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</si>
  <si>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</si>
  <si>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</si>
  <si>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</si>
  <si>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</si>
  <si>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</si>
  <si>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</si>
  <si>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</si>
  <si>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</si>
  <si>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</si>
  <si>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</si>
  <si>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</si>
  <si>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</si>
  <si>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</si>
  <si>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</si>
  <si>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</si>
  <si>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</si>
  <si>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</si>
  <si>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</si>
  <si>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</si>
  <si>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</si>
  <si>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</si>
  <si>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</si>
  <si>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</si>
  <si>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</si>
  <si>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</si>
  <si>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</si>
  <si>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</si>
  <si>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</si>
  <si>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</si>
  <si>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</si>
  <si>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</si>
  <si>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</si>
  <si>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</si>
  <si>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</si>
  <si>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</si>
  <si>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</si>
  <si>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</si>
  <si>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</si>
  <si>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</si>
  <si>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</si>
  <si>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</si>
  <si>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</si>
  <si>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</si>
  <si>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</si>
  <si>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</si>
  <si>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</si>
  <si>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</si>
  <si>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</si>
  <si>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</si>
  <si>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</si>
  <si>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</si>
  <si>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</si>
  <si>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</si>
  <si>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</si>
  <si>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</si>
  <si>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</si>
  <si>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</si>
  <si>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</si>
  <si>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</si>
  <si>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</si>
  <si>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</si>
  <si>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</si>
  <si>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</si>
  <si>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</si>
  <si>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</si>
  <si>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</si>
  <si>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</si>
  <si>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</si>
  <si>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</si>
  <si>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</si>
  <si>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</si>
  <si>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</si>
  <si>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</si>
  <si>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</si>
  <si>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</si>
  <si>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</si>
  <si>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</si>
  <si>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</si>
  <si>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</si>
  <si>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</si>
  <si>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</si>
  <si>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</si>
  <si>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</si>
  <si>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</si>
  <si>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</si>
  <si>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</si>
  <si>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</si>
  <si>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</si>
  <si>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</si>
  <si>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</si>
  <si>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</si>
  <si>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</si>
  <si>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</si>
  <si>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</si>
  <si>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</si>
  <si>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</si>
  <si>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</si>
  <si>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</si>
  <si>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</si>
  <si>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</si>
  <si>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</si>
  <si>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</si>
  <si>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</si>
  <si>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</si>
  <si>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</si>
  <si>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</si>
  <si>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</si>
  <si>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</si>
  <si>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</si>
  <si>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</si>
  <si>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</si>
  <si>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</si>
  <si>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</si>
  <si>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</si>
  <si>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</si>
  <si>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</si>
  <si>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</si>
  <si>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</si>
  <si>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</si>
  <si>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</si>
  <si>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</si>
  <si>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</si>
  <si>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</si>
  <si>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</si>
  <si>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</si>
  <si>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</si>
  <si>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</si>
  <si>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</si>
  <si>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</si>
  <si>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</si>
  <si>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</si>
  <si>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</si>
  <si>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</si>
  <si>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</si>
  <si>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</si>
  <si>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</si>
  <si>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</si>
  <si>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</si>
  <si>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</si>
  <si>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</si>
  <si>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</si>
  <si>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</si>
  <si>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</si>
  <si>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</si>
  <si>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</si>
  <si>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</si>
  <si>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</si>
  <si>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</si>
  <si>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</si>
  <si>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</si>
  <si>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</si>
  <si>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</si>
  <si>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</si>
  <si>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</si>
  <si>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</si>
  <si>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</si>
  <si>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</si>
  <si>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</si>
  <si>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</si>
  <si>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</si>
  <si>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</si>
  <si>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</si>
  <si>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</si>
  <si>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</si>
  <si>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</si>
  <si>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</si>
  <si>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</si>
  <si>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</si>
  <si>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</si>
  <si>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</si>
  <si>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</si>
  <si>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</si>
  <si>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</si>
  <si>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</si>
  <si>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</si>
  <si>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</si>
  <si>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</si>
  <si>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</si>
  <si>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</si>
  <si>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</si>
  <si>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</si>
  <si>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</si>
  <si>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</si>
  <si>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</si>
  <si>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</si>
  <si>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</si>
  <si>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</si>
  <si>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</si>
  <si>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</si>
  <si>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</si>
  <si>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</si>
  <si>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</si>
  <si>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</si>
  <si>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</si>
  <si>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</si>
  <si>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</si>
  <si>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</si>
  <si>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</si>
  <si>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</si>
  <si>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</si>
  <si>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</si>
  <si>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</si>
  <si>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</si>
  <si>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</si>
  <si>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</si>
  <si>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</si>
  <si>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</si>
  <si>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</si>
  <si>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</si>
  <si>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</si>
  <si>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</si>
  <si>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</si>
  <si>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</si>
  <si>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</si>
  <si>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</si>
  <si>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</si>
  <si>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</si>
  <si>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</si>
  <si>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</si>
  <si>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</si>
  <si>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</si>
  <si>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</si>
  <si>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</si>
  <si>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</si>
  <si>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</si>
  <si>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</si>
  <si>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</si>
  <si>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</si>
  <si>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</si>
  <si>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</si>
  <si>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</si>
  <si>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</si>
  <si>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</si>
  <si>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</si>
  <si>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</si>
  <si>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</si>
  <si>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</si>
  <si>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</si>
  <si>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</si>
  <si>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</si>
  <si>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</si>
  <si>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</si>
  <si>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</si>
  <si>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</si>
  <si>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</si>
  <si>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</si>
  <si>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</si>
  <si>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</si>
  <si>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</si>
  <si>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</si>
  <si>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</si>
  <si>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</si>
  <si>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</si>
  <si>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</si>
  <si>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</si>
  <si>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</si>
  <si>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</si>
  <si>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</si>
  <si>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</si>
  <si>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</si>
  <si>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</si>
  <si>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</si>
  <si>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</si>
  <si>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</si>
  <si>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</si>
  <si>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</si>
  <si>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</si>
  <si>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</si>
  <si>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</si>
  <si>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</si>
  <si>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</si>
  <si>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</si>
  <si>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</si>
  <si>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</si>
  <si>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</si>
  <si>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</si>
  <si>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</si>
  <si>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</si>
  <si>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</si>
  <si>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</si>
  <si>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</si>
  <si>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</si>
  <si>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</si>
  <si>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</si>
  <si>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</si>
  <si>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</si>
  <si>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</si>
  <si>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</si>
  <si>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</si>
  <si>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</si>
  <si>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</si>
  <si>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</si>
  <si>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</si>
  <si>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</si>
  <si>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</si>
  <si>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</si>
  <si>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</si>
  <si>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</si>
  <si>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</si>
  <si>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</si>
  <si>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</si>
  <si>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</si>
  <si>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</si>
  <si>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</si>
  <si>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</si>
  <si>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</si>
  <si>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</si>
  <si>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</si>
  <si>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</si>
  <si>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</si>
  <si>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</si>
  <si>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</si>
  <si>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</si>
  <si>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</si>
  <si>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</si>
  <si>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</si>
  <si>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</si>
  <si>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</si>
  <si>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</si>
  <si>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</si>
  <si>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</si>
  <si>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</si>
  <si>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</si>
  <si>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</si>
  <si>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</si>
  <si>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</si>
  <si>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</si>
  <si>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</si>
  <si>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</si>
  <si>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</si>
  <si>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</si>
  <si>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</si>
  <si>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</si>
  <si>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</si>
  <si>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</si>
  <si>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</si>
  <si>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</si>
  <si>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</si>
  <si>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</si>
  <si>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</si>
  <si>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</si>
  <si>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</si>
  <si>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</si>
  <si>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</si>
  <si>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</si>
  <si>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</si>
  <si>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</si>
  <si>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</si>
  <si>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</si>
  <si>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</si>
  <si>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</si>
  <si>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</si>
  <si>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</si>
  <si>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</si>
  <si>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</si>
  <si>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</si>
  <si>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</si>
  <si>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</si>
  <si>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</si>
  <si>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</si>
  <si>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</si>
  <si>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</si>
  <si>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</si>
  <si>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</si>
  <si>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</si>
  <si>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</si>
  <si>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</si>
  <si>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</si>
  <si>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</si>
  <si>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</si>
  <si>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</si>
  <si>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</si>
  <si>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</si>
  <si>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</si>
  <si>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</si>
  <si>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</si>
  <si>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</si>
  <si>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</si>
  <si>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</si>
  <si>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</si>
  <si>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</si>
  <si>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</si>
  <si>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</si>
  <si>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</si>
  <si>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</si>
  <si>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</si>
  <si>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</si>
  <si>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</si>
  <si>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</si>
  <si>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</si>
  <si>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</si>
  <si>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</si>
  <si>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</si>
  <si>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</si>
  <si>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</si>
  <si>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</si>
  <si>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</si>
  <si>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</si>
  <si>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</si>
  <si>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</si>
  <si>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</si>
  <si>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</si>
  <si>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</si>
  <si>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</si>
  <si>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</si>
  <si>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</si>
  <si>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</si>
  <si>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</si>
  <si>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</si>
  <si>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</si>
  <si>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</si>
  <si>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</si>
  <si>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</si>
  <si>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</si>
  <si>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</si>
  <si>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</si>
  <si>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</si>
  <si>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</si>
  <si>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</si>
  <si>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</si>
  <si>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</si>
  <si>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</si>
  <si>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</si>
  <si>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</si>
  <si>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</si>
  <si>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</si>
  <si>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</si>
  <si>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</si>
  <si>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</si>
  <si>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</si>
  <si>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</si>
  <si>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</si>
  <si>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</si>
  <si>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</si>
  <si>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</si>
  <si>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</si>
  <si>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</si>
  <si>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</si>
  <si>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</si>
  <si>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</si>
  <si>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</si>
  <si>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</si>
  <si>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</si>
  <si>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</si>
  <si>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</si>
  <si>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</si>
  <si>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</si>
  <si>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</si>
  <si>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</si>
  <si>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</si>
  <si>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</si>
  <si>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</si>
  <si>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</si>
  <si>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</si>
  <si>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</si>
  <si>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</si>
  <si>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</si>
  <si>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</si>
  <si>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</si>
  <si>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</si>
  <si>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</si>
  <si>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</si>
  <si>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</si>
  <si>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</si>
  <si>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</si>
  <si>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</si>
  <si>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</si>
  <si>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</si>
  <si>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</si>
  <si>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</si>
  <si>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</si>
  <si>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</si>
  <si>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</si>
  <si>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</si>
  <si>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</si>
  <si>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</si>
  <si>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</si>
  <si>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</si>
  <si>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</si>
  <si>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</si>
  <si>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</si>
  <si>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</si>
  <si>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</si>
  <si>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</si>
  <si>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</si>
  <si>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</si>
  <si>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</si>
  <si>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</si>
  <si>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</si>
  <si>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</si>
  <si>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</si>
  <si>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</si>
  <si>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</si>
  <si>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</si>
  <si>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</si>
  <si>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</si>
  <si>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</si>
  <si>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</si>
  <si>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</si>
  <si>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</si>
  <si>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</si>
  <si>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</si>
  <si>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</si>
  <si>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</si>
  <si>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</si>
  <si>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</si>
  <si>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</si>
  <si>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</si>
  <si>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</si>
  <si>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</si>
  <si>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</si>
  <si>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</si>
  <si>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</si>
  <si>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</si>
  <si>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</si>
  <si>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</si>
  <si>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</si>
  <si>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</si>
  <si>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</si>
  <si>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</si>
  <si>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</si>
  <si>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</si>
  <si>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</si>
  <si>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</si>
  <si>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</si>
  <si>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</si>
  <si>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</si>
  <si>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</si>
  <si>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</si>
  <si>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</si>
  <si>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</si>
  <si>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</si>
  <si>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</si>
  <si>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</si>
  <si>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</si>
  <si>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</si>
  <si>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</si>
  <si>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</si>
  <si>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</si>
  <si>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</si>
  <si>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</si>
  <si>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</si>
  <si>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</si>
  <si>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</si>
  <si>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</si>
  <si>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</si>
  <si>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</si>
  <si>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</si>
  <si>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</si>
  <si>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</si>
  <si>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</si>
  <si>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</si>
  <si>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</si>
  <si>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</si>
  <si>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</si>
  <si>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</si>
  <si>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</si>
  <si>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</si>
  <si>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</si>
  <si>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</si>
  <si>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</si>
  <si>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</si>
  <si>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</si>
  <si>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</si>
  <si>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</si>
  <si>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</si>
  <si>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</si>
  <si>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</si>
  <si>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</si>
  <si>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</si>
  <si>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</si>
  <si>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</si>
  <si>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</si>
  <si>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</si>
  <si>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</si>
  <si>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</si>
  <si>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</si>
  <si>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</si>
  <si>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</si>
  <si>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</si>
  <si>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</si>
  <si>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</si>
  <si>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</si>
  <si>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</si>
  <si>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</si>
  <si>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</si>
  <si>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</si>
  <si>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</si>
  <si>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</si>
  <si>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</si>
  <si>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</si>
  <si>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</si>
  <si>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</si>
  <si>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</si>
  <si>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</si>
  <si>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</si>
  <si>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</si>
  <si>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</si>
  <si>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</si>
  <si>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</si>
  <si>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</si>
  <si>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</si>
  <si>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</si>
  <si>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</si>
  <si>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</si>
  <si>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</si>
  <si>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</si>
  <si>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</si>
  <si>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</si>
  <si>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</si>
  <si>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</si>
  <si>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</si>
  <si>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</si>
  <si>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</si>
  <si>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</si>
  <si>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</si>
  <si>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</si>
  <si>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</si>
  <si>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</si>
  <si>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</si>
  <si>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</si>
  <si>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</si>
  <si>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</si>
  <si>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</si>
  <si>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</si>
  <si>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</si>
  <si>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</si>
  <si>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</si>
  <si>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</si>
  <si>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</si>
  <si>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</si>
  <si>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</si>
  <si>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</si>
  <si>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</si>
  <si>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</si>
  <si>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</si>
  <si>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</si>
  <si>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</si>
  <si>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</si>
  <si>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</si>
  <si>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</si>
  <si>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</si>
  <si>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</si>
  <si>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</si>
  <si>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</si>
  <si>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</si>
  <si>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</si>
  <si>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</si>
  <si>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</si>
  <si>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</si>
  <si>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</si>
  <si>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</si>
  <si>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</si>
  <si>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</si>
  <si>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</si>
  <si>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</si>
  <si>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</si>
  <si>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</si>
  <si>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</si>
  <si>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</si>
  <si>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</si>
  <si>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</si>
  <si>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</si>
  <si>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</si>
  <si>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</si>
  <si>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</si>
  <si>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</si>
  <si>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</si>
  <si>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</si>
  <si>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</si>
  <si>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</si>
  <si>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</si>
  <si>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</si>
  <si>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</si>
  <si>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</si>
  <si>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</si>
  <si>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</si>
  <si>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</si>
  <si>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</si>
  <si>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</si>
  <si>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</si>
  <si>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</si>
  <si>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</si>
  <si>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</si>
  <si>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</si>
  <si>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</si>
  <si>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</si>
  <si>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</si>
  <si>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</si>
  <si>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</si>
  <si>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</si>
  <si>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</si>
  <si>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</si>
  <si>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</si>
  <si>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</si>
  <si>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</si>
  <si>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</si>
  <si>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</si>
  <si>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</si>
  <si>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</si>
  <si>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</si>
  <si>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</si>
  <si>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</si>
  <si>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</si>
  <si>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</si>
  <si>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</si>
  <si>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</si>
  <si>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</si>
  <si>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</si>
  <si>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</si>
  <si>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</si>
  <si>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</si>
  <si>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</si>
  <si>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</si>
  <si>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</si>
  <si>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</si>
  <si>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</si>
  <si>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</si>
  <si>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</si>
  <si>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</si>
  <si>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</si>
  <si>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</si>
  <si>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</si>
  <si>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</si>
  <si>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</si>
  <si>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</si>
  <si>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</si>
  <si>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</si>
  <si>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</si>
  <si>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</si>
  <si>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</si>
  <si>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</si>
  <si>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</si>
  <si>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</si>
  <si>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</si>
  <si>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</si>
  <si>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</si>
  <si>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</si>
  <si>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</si>
  <si>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</si>
  <si>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</si>
  <si>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</si>
  <si>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</si>
  <si>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</si>
  <si>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</si>
  <si>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</si>
  <si>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</si>
  <si>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</si>
  <si>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</si>
  <si>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</si>
  <si>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</si>
  <si>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</si>
  <si>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</si>
  <si>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</si>
  <si>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</si>
  <si>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</si>
  <si>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</si>
  <si>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</si>
  <si>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</si>
  <si>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</si>
  <si>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</si>
  <si>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</si>
  <si>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</si>
  <si>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</si>
  <si>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</si>
  <si>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</si>
  <si>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</si>
  <si>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</si>
  <si>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</si>
  <si>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</si>
  <si>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</si>
  <si>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</si>
  <si>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</si>
  <si>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</si>
  <si>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</si>
  <si>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</si>
  <si>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</si>
  <si>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</si>
  <si>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</si>
  <si>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</si>
  <si>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</si>
  <si>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</si>
  <si>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</si>
  <si>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</si>
  <si>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</si>
  <si>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</si>
  <si>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</si>
  <si>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</si>
  <si>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</si>
  <si>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</si>
  <si>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</si>
  <si>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</si>
  <si>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</si>
  <si>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</si>
  <si>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</si>
  <si>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</si>
  <si>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</si>
  <si>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</si>
  <si>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</si>
  <si>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</si>
  <si>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</si>
  <si>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</si>
  <si>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</si>
  <si>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</si>
  <si>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</si>
  <si>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</si>
  <si>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</si>
  <si>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</si>
  <si>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</si>
  <si>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</si>
  <si>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</si>
  <si>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</si>
  <si>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</si>
  <si>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</si>
  <si>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</si>
  <si>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</si>
  <si>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</si>
  <si>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</si>
  <si>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</si>
  <si>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</si>
  <si>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</si>
  <si>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</si>
  <si>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</si>
  <si>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</si>
  <si>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</si>
  <si>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</si>
  <si>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</si>
  <si>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</si>
  <si>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</si>
  <si>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</si>
  <si>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</si>
  <si>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</si>
  <si>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</si>
  <si>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</si>
  <si>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</si>
  <si>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</si>
  <si>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</si>
  <si>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</si>
  <si>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</si>
  <si>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</si>
  <si>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</si>
  <si>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</si>
  <si>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</si>
  <si>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</si>
  <si>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</si>
  <si>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</si>
  <si>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</si>
  <si>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</si>
  <si>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</si>
  <si>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</si>
  <si>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</si>
  <si>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</si>
  <si>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</si>
  <si>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</si>
  <si>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</si>
  <si>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</si>
  <si>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</si>
  <si>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</si>
  <si>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</si>
  <si>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</si>
  <si>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</si>
  <si>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</si>
  <si>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</si>
  <si>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</si>
  <si>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</si>
  <si>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</si>
  <si>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</si>
  <si>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</si>
  <si>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</si>
  <si>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</si>
  <si>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</si>
  <si>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</si>
  <si>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</si>
  <si>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</si>
  <si>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</si>
  <si>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</si>
  <si>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</si>
  <si>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</si>
  <si>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</si>
  <si>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</si>
  <si>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</si>
  <si>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</si>
  <si>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</si>
  <si>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</si>
  <si>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</si>
  <si>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</si>
  <si>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</si>
  <si>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</si>
  <si>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</si>
  <si>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</si>
  <si>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</si>
  <si>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</si>
  <si>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</si>
  <si>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</si>
  <si>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</si>
  <si>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</si>
  <si>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</si>
  <si>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</si>
  <si>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</si>
  <si>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</si>
  <si>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</si>
  <si>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</si>
  <si>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</si>
  <si>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</si>
  <si>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</si>
  <si>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</si>
  <si>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</si>
  <si>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</si>
  <si>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</si>
  <si>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</si>
  <si>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</si>
  <si>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</si>
  <si>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</si>
  <si>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</si>
  <si>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</si>
  <si>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</si>
  <si>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</si>
  <si>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</si>
  <si>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</si>
  <si>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</si>
  <si>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</si>
  <si>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</si>
  <si>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</si>
  <si>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</si>
  <si>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</si>
  <si>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</si>
  <si>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</si>
  <si>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</si>
  <si>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</si>
  <si>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</si>
  <si>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</si>
  <si>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</si>
  <si>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</si>
  <si>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</si>
  <si>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</si>
  <si>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</si>
  <si>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</si>
  <si>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</si>
  <si>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</si>
  <si>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</si>
  <si>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</si>
  <si>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</si>
  <si>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</si>
  <si>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</si>
  <si>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</si>
  <si>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</si>
  <si>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</si>
  <si>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</si>
  <si>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</si>
  <si>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</si>
  <si>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</si>
  <si>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</si>
  <si>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</si>
  <si>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</si>
  <si>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</si>
  <si>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</si>
  <si>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</si>
  <si>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</si>
  <si>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</si>
  <si>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</si>
  <si>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</si>
  <si>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</si>
  <si>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</si>
  <si>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</si>
  <si>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</si>
  <si>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</si>
  <si>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</si>
  <si>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</si>
  <si>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</si>
  <si>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</si>
  <si>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</si>
  <si>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</si>
  <si>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</si>
  <si>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</si>
  <si>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</si>
  <si>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</si>
  <si>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</si>
  <si>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</si>
  <si>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</si>
  <si>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</si>
  <si>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</si>
  <si>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</si>
  <si>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</si>
  <si>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</si>
  <si>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</si>
  <si>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</si>
  <si>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</si>
  <si>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</si>
  <si>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</si>
  <si>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</si>
  <si>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</si>
  <si>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</si>
  <si>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</si>
  <si>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</si>
  <si>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</si>
  <si>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</si>
  <si>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</si>
  <si>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</si>
  <si>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</si>
  <si>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</si>
  <si>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</si>
  <si>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</si>
  <si>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</si>
  <si>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</si>
  <si>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</si>
  <si>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</si>
  <si>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</si>
  <si>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</si>
  <si>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</si>
  <si>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</si>
  <si>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</si>
  <si>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</si>
  <si>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</si>
  <si>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</si>
  <si>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</si>
  <si>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</si>
  <si>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</si>
  <si>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</si>
  <si>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</si>
  <si>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</si>
  <si>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</si>
  <si>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</si>
  <si>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</si>
  <si>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</si>
  <si>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</si>
  <si>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</si>
  <si>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</si>
  <si>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</si>
  <si>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</si>
  <si>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</si>
  <si>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</si>
  <si>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</si>
  <si>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</si>
  <si>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</si>
  <si>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</si>
  <si>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</si>
  <si>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</si>
  <si>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</si>
  <si>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</si>
  <si>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</si>
  <si>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</si>
  <si>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</si>
  <si>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</si>
  <si>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</si>
  <si>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</si>
  <si>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</si>
  <si>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</si>
  <si>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</si>
  <si>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</si>
  <si>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</si>
  <si>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</si>
  <si>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</si>
  <si>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</si>
  <si>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</si>
  <si>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</si>
  <si>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</si>
  <si>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</si>
  <si>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</si>
  <si>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</si>
  <si>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</si>
  <si>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</si>
  <si>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</si>
  <si>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</si>
  <si>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</si>
  <si>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</si>
  <si>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</si>
  <si>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</si>
  <si>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</si>
  <si>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</si>
  <si>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</si>
  <si>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</si>
  <si>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</si>
  <si>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</si>
  <si>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</si>
  <si>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</si>
  <si>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</si>
  <si>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</si>
  <si>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</si>
  <si>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</si>
  <si>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</si>
  <si>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</si>
  <si>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</si>
  <si>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</si>
  <si>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</si>
  <si>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</si>
  <si>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</si>
  <si>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</si>
  <si>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</si>
  <si>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</si>
  <si>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</si>
  <si>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</si>
  <si>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</si>
  <si>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</si>
  <si>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</si>
  <si>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</si>
  <si>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</si>
  <si>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</si>
  <si>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</si>
  <si>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</si>
  <si>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</si>
  <si>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</si>
  <si>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</si>
  <si>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</si>
  <si>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</si>
  <si>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</si>
  <si>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</si>
  <si>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</si>
  <si>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</si>
  <si>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</si>
  <si>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</si>
  <si>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</si>
  <si>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</si>
  <si>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</si>
  <si>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</si>
  <si>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</si>
  <si>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</si>
  <si>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</si>
  <si>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</si>
  <si>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</si>
  <si>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</si>
  <si>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</si>
  <si>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</si>
  <si>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</si>
  <si>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</si>
  <si>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</si>
  <si>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</si>
  <si>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</si>
  <si>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</si>
  <si>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</si>
  <si>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</si>
  <si>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</si>
  <si>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</si>
  <si>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</si>
  <si>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</si>
  <si>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</si>
  <si>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</si>
  <si>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</si>
  <si>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</si>
  <si>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</si>
  <si>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</si>
  <si>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</si>
  <si>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</si>
  <si>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</si>
  <si>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</si>
  <si>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</si>
  <si>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</si>
  <si>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</si>
  <si>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</si>
  <si>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</si>
  <si>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</si>
  <si>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</si>
  <si>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</si>
  <si>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</si>
  <si>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</si>
  <si>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</si>
  <si>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</si>
  <si>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</si>
  <si>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</si>
  <si>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</si>
  <si>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</si>
  <si>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</si>
  <si>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</si>
  <si>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</si>
  <si>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</si>
  <si>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</si>
  <si>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</si>
  <si>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</si>
  <si>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</si>
  <si>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</si>
  <si>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</si>
  <si>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</si>
  <si>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</si>
  <si>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</si>
  <si>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</si>
  <si>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</si>
  <si>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</si>
  <si>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</si>
  <si>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</si>
  <si>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</si>
  <si>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</si>
  <si>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</si>
  <si>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</si>
  <si>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</si>
  <si>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</si>
  <si>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</si>
  <si>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</si>
  <si>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</si>
  <si>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</si>
  <si>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</si>
  <si>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</si>
  <si>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</si>
  <si>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</si>
  <si>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</si>
  <si>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</si>
  <si>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</si>
  <si>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</si>
  <si>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</si>
  <si>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</si>
  <si>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</si>
  <si>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</si>
  <si>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</si>
  <si>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</si>
  <si>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</si>
  <si>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</si>
  <si>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</si>
  <si>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</si>
  <si>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</si>
  <si>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</si>
  <si>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</si>
  <si>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</si>
  <si>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</si>
  <si>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</si>
  <si>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</si>
  <si>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</si>
  <si>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</si>
  <si>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</si>
  <si>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</si>
  <si>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</si>
  <si>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</si>
  <si>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</si>
  <si>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</si>
  <si>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</si>
  <si>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</si>
  <si>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</si>
  <si>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</si>
  <si>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</si>
  <si>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</si>
  <si>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</si>
  <si>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</si>
  <si>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</si>
  <si>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</si>
  <si>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</si>
  <si>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</si>
  <si>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</si>
  <si>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</si>
  <si>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</si>
  <si>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</si>
  <si>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</si>
  <si>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</si>
  <si>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</si>
  <si>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</si>
  <si>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</si>
  <si>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</si>
  <si>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</si>
  <si>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</si>
  <si>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</si>
  <si>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</si>
  <si>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</si>
  <si>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</si>
  <si>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</si>
  <si>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</si>
  <si>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</si>
  <si>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</si>
  <si>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</si>
  <si>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</si>
  <si>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</si>
  <si>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</si>
  <si>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</si>
  <si>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</si>
  <si>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</si>
  <si>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</si>
  <si>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</si>
  <si>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</si>
  <si>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</si>
  <si>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</si>
  <si>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</si>
  <si>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</si>
  <si>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</si>
  <si>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</si>
  <si>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</si>
  <si>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</si>
  <si>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</si>
  <si>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</si>
  <si>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</si>
  <si>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</si>
  <si>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</si>
  <si>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</si>
  <si>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</si>
  <si>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</si>
  <si>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</si>
  <si>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</si>
  <si>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</si>
  <si>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</si>
  <si>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</si>
  <si>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</si>
  <si>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</si>
  <si>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</si>
  <si>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</si>
  <si>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</si>
  <si>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</si>
  <si>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</si>
  <si>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</si>
  <si>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</si>
  <si>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</si>
  <si>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</si>
  <si>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</si>
  <si>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</si>
  <si>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</si>
  <si>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</si>
  <si>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</si>
  <si>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</si>
  <si>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</si>
  <si>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</si>
  <si>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</si>
  <si>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</si>
  <si>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</si>
  <si>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</si>
  <si>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</si>
  <si>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</si>
  <si>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</si>
  <si>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</si>
  <si>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</si>
  <si>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</si>
  <si>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</si>
  <si>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</si>
  <si>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</si>
  <si>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</si>
  <si>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</si>
  <si>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</si>
  <si>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</si>
  <si>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</si>
  <si>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</si>
  <si>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</si>
  <si>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</si>
  <si>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</si>
  <si>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</si>
  <si>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</si>
  <si>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</si>
  <si>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</si>
  <si>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</si>
  <si>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</si>
  <si>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</si>
  <si>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</si>
  <si>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</si>
  <si>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</si>
  <si>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</si>
  <si>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</si>
  <si>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</si>
  <si>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</si>
  <si>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</si>
  <si>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</si>
  <si>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</si>
  <si>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</si>
  <si>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</si>
  <si>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</si>
  <si>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</si>
  <si>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</si>
  <si>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</si>
  <si>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</si>
  <si>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</si>
  <si>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</si>
  <si>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</si>
  <si>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</si>
  <si>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</si>
  <si>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</si>
  <si>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</si>
  <si>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</si>
  <si>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</si>
  <si>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</si>
  <si>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</si>
  <si>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</si>
  <si>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</si>
  <si>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</si>
  <si>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</si>
  <si>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</si>
  <si>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</si>
  <si>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</si>
  <si>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</si>
  <si>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</si>
  <si>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</si>
  <si>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</si>
  <si>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</si>
  <si>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</si>
  <si>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</si>
  <si>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</si>
  <si>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</si>
  <si>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</si>
  <si>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</si>
  <si>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</si>
  <si>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</si>
  <si>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</si>
  <si>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</si>
  <si>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</si>
  <si>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</si>
  <si>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</si>
  <si>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</si>
  <si>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</si>
  <si>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</si>
  <si>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</si>
  <si>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</si>
  <si>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</si>
  <si>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</si>
  <si>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</si>
  <si>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</si>
  <si>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</si>
  <si>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</si>
  <si>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</si>
  <si>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</si>
  <si>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</si>
  <si>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</si>
  <si>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</si>
  <si>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</si>
  <si>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</si>
  <si>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</si>
  <si>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</si>
  <si>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</si>
  <si>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</si>
  <si>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</si>
  <si>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</si>
  <si>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</si>
  <si>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</si>
  <si>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</si>
  <si>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</si>
  <si>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</si>
  <si>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</si>
  <si>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</si>
  <si>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</si>
  <si>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</si>
  <si>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</si>
  <si>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</si>
  <si>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</si>
  <si>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</si>
  <si>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</si>
  <si>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</si>
  <si>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</si>
  <si>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</si>
  <si>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</si>
  <si>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</si>
  <si>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</si>
  <si>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</si>
  <si>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</si>
  <si>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</si>
  <si>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</si>
  <si>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</si>
  <si>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</si>
  <si>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</si>
  <si>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</si>
  <si>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</si>
  <si>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</si>
  <si>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</si>
  <si>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</si>
  <si>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</si>
  <si>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</si>
  <si>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</si>
  <si>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</si>
  <si>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</si>
  <si>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</si>
  <si>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</si>
  <si>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</si>
  <si>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</si>
  <si>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</si>
  <si>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</si>
  <si>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</si>
  <si>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</si>
  <si>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</si>
  <si>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</si>
  <si>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</si>
  <si>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</si>
  <si>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</si>
  <si>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</si>
  <si>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</si>
  <si>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</si>
  <si>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</si>
  <si>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</si>
  <si>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</si>
  <si>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</si>
  <si>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</si>
  <si>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</si>
  <si>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</si>
  <si>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</si>
  <si>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</si>
  <si>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</si>
  <si>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</si>
  <si>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</si>
  <si>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</si>
  <si>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</si>
  <si>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</si>
  <si>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</si>
  <si>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</si>
  <si>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</si>
  <si>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</si>
  <si>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</si>
  <si>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</si>
  <si>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</si>
  <si>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</si>
  <si>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</si>
  <si>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</si>
  <si>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</si>
  <si>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</si>
  <si>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</si>
  <si>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</si>
  <si>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</si>
  <si>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</si>
  <si>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</si>
  <si>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</si>
  <si>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</si>
  <si>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</si>
  <si>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</si>
  <si>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</si>
  <si>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</si>
  <si>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</si>
  <si>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</si>
  <si>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</si>
  <si>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</si>
  <si>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</si>
  <si>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</si>
  <si>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</si>
  <si>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</si>
  <si>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</si>
  <si>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</si>
  <si>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</si>
  <si>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</si>
  <si>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</si>
  <si>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</si>
  <si>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</si>
  <si>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</si>
  <si>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</si>
  <si>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</si>
  <si>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</si>
  <si>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</si>
  <si>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</si>
  <si>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</si>
  <si>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</si>
  <si>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</si>
  <si>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</si>
  <si>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</si>
  <si>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</si>
  <si>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</si>
  <si>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</si>
  <si>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</si>
  <si>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</si>
  <si>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</si>
  <si>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</si>
  <si>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</si>
  <si>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</si>
  <si>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</si>
  <si>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</si>
  <si>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</si>
  <si>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</si>
  <si>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</si>
  <si>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</si>
  <si>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</si>
  <si>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</si>
  <si>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</si>
  <si>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</si>
  <si>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</si>
  <si>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</si>
  <si>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</si>
  <si>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</si>
  <si>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</si>
  <si>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</si>
  <si>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</si>
  <si>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</si>
  <si>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</si>
  <si>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</si>
  <si>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</si>
  <si>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</si>
  <si>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</si>
  <si>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</si>
  <si>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</si>
  <si>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</si>
  <si>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</si>
  <si>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</si>
  <si>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</si>
  <si>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</si>
  <si>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</si>
  <si>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</si>
  <si>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</si>
  <si>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</si>
  <si>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</si>
  <si>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</si>
  <si>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</si>
  <si>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</si>
  <si>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</si>
  <si>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</si>
  <si>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</si>
  <si>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</si>
  <si>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</si>
  <si>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</si>
  <si>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</si>
  <si>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</si>
  <si>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</si>
  <si>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</si>
  <si>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</si>
  <si>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</si>
  <si>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</si>
  <si>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</si>
  <si>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</si>
  <si>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</si>
  <si>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</si>
  <si>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</si>
  <si>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</si>
  <si>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</si>
  <si>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</si>
  <si>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</si>
  <si>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</si>
  <si>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</si>
  <si>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</si>
  <si>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</si>
  <si>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</si>
  <si>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</si>
  <si>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</si>
  <si>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</si>
  <si>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</si>
  <si>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</si>
  <si>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</si>
  <si>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</si>
  <si>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</si>
  <si>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</si>
  <si>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</si>
  <si>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</si>
  <si>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</si>
  <si>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</si>
  <si>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</si>
  <si>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</si>
  <si>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</si>
  <si>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</si>
  <si>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</si>
  <si>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</si>
  <si>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</si>
  <si>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</si>
  <si>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</si>
  <si>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</si>
  <si>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</si>
  <si>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</si>
  <si>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</si>
  <si>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</si>
  <si>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</si>
  <si>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</si>
  <si>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</si>
  <si>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</si>
  <si>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</si>
  <si>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</si>
  <si>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</si>
  <si>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</si>
  <si>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</si>
  <si>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</si>
  <si>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</si>
  <si>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</si>
  <si>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</si>
  <si>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</si>
  <si>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</si>
  <si>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</si>
  <si>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</si>
  <si>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</si>
  <si>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</si>
  <si>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</si>
  <si>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</si>
  <si>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</si>
  <si>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</si>
  <si>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</si>
  <si>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</si>
  <si>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</si>
  <si>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</si>
  <si>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</si>
  <si>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</si>
  <si>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</si>
  <si>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</si>
  <si>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</si>
  <si>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</si>
  <si>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</si>
  <si>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</si>
  <si>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</si>
  <si>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</si>
  <si>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</si>
  <si>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</si>
  <si>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</si>
  <si>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</si>
  <si>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</si>
  <si>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</si>
  <si>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</si>
  <si>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</si>
  <si>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</si>
  <si>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</si>
  <si>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</si>
  <si>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</si>
  <si>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</si>
  <si>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</si>
  <si>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</si>
  <si>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</si>
  <si>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</si>
  <si>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</si>
  <si>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</si>
  <si>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</si>
  <si>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</si>
  <si>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</si>
  <si>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</si>
  <si>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</si>
  <si>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</si>
  <si>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</si>
  <si>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</si>
  <si>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</si>
  <si>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</si>
  <si>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</si>
  <si>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</si>
  <si>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</si>
  <si>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</si>
  <si>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</si>
  <si>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</si>
  <si>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</si>
  <si>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</si>
  <si>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</si>
  <si>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</si>
  <si>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</si>
  <si>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</si>
  <si>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</si>
  <si>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</si>
  <si>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</si>
  <si>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</si>
  <si>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</si>
  <si>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</si>
  <si>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</si>
  <si>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</si>
  <si>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</si>
  <si>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</si>
  <si>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</si>
  <si>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</si>
  <si>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</si>
  <si>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</si>
  <si>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</si>
  <si>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</si>
  <si>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</si>
  <si>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</si>
  <si>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</si>
  <si>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</si>
  <si>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</si>
  <si>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</si>
  <si>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</si>
  <si>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</si>
  <si>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</si>
  <si>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</si>
  <si>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</si>
  <si>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</si>
  <si>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</si>
  <si>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</si>
  <si>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</si>
  <si>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</si>
  <si>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</si>
  <si>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</si>
  <si>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</si>
  <si>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</si>
  <si>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</si>
  <si>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</si>
  <si>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</si>
  <si>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</si>
  <si>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</si>
  <si>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</si>
  <si>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</si>
  <si>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</si>
  <si>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</si>
  <si>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</si>
  <si>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</si>
  <si>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</si>
  <si>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</si>
  <si>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</si>
  <si>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</si>
  <si>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</si>
  <si>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</si>
  <si>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</si>
  <si>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</si>
  <si>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</si>
  <si>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</si>
  <si>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</si>
  <si>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</si>
  <si>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</si>
  <si>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</si>
  <si>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</si>
  <si>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</si>
  <si>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</si>
  <si>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</si>
  <si>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</si>
  <si>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</si>
  <si>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</si>
  <si>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</si>
  <si>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</si>
  <si>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</si>
  <si>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</si>
  <si>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</si>
  <si>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</si>
  <si>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</si>
  <si>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</si>
  <si>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</si>
  <si>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</si>
  <si>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</si>
  <si>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</si>
  <si>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</si>
  <si>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</si>
  <si>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</si>
  <si>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</si>
  <si>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</si>
  <si>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</si>
  <si>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</si>
  <si>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</si>
  <si>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</si>
  <si>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</si>
  <si>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</si>
  <si>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</si>
  <si>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</si>
  <si>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</si>
  <si>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</si>
  <si>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</si>
  <si>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</si>
  <si>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</si>
  <si>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</si>
  <si>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</si>
  <si>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</si>
  <si>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</si>
  <si>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</si>
  <si>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</si>
  <si>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</si>
  <si>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</si>
  <si>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</si>
  <si>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</si>
  <si>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</si>
  <si>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</si>
  <si>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</si>
  <si>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</si>
  <si>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</si>
  <si>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</si>
  <si>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</si>
  <si>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</si>
  <si>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</si>
  <si>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</si>
  <si>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</si>
  <si>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</si>
  <si>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</si>
  <si>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</si>
  <si>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</si>
  <si>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</si>
  <si>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</si>
  <si>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</si>
  <si>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</si>
  <si>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</si>
  <si>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</si>
  <si>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</si>
  <si>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</si>
  <si>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</si>
  <si>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</si>
  <si>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</si>
  <si>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</si>
  <si>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</si>
  <si>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</si>
  <si>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</si>
  <si>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</si>
  <si>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</si>
  <si>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</si>
  <si>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</si>
  <si>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</si>
  <si>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</si>
  <si>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</si>
  <si>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</si>
  <si>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</si>
  <si>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</si>
  <si>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</si>
  <si>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</si>
  <si>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</si>
  <si>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</si>
  <si>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</si>
  <si>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</si>
  <si>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</si>
  <si>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</si>
  <si>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</si>
  <si>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</si>
  <si>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</si>
  <si>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</si>
  <si>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</si>
  <si>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</si>
  <si>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</si>
  <si>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</si>
  <si>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</si>
  <si>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</si>
  <si>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</si>
  <si>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</si>
  <si>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</si>
  <si>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</si>
  <si>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</si>
  <si>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</si>
  <si>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</si>
  <si>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</si>
  <si>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</si>
  <si>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</si>
  <si>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</si>
  <si>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</si>
  <si>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</si>
  <si>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</si>
  <si>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</si>
  <si>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</si>
  <si>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</si>
  <si>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</si>
  <si>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</si>
  <si>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</si>
  <si>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</si>
  <si>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</si>
  <si>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</si>
  <si>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</si>
  <si>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</si>
  <si>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</si>
  <si>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</si>
  <si>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</si>
  <si>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</si>
  <si>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</si>
  <si>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</si>
  <si>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</si>
  <si>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</si>
  <si>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</si>
  <si>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</si>
  <si>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</si>
  <si>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</si>
  <si>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</si>
  <si>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</si>
  <si>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</si>
  <si>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</si>
  <si>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</si>
  <si>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</si>
  <si>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</si>
  <si>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</si>
  <si>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</si>
  <si>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</si>
  <si>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</si>
  <si>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</si>
  <si>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</si>
  <si>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</si>
  <si>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</si>
  <si>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</si>
  <si>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</si>
  <si>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</si>
  <si>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</si>
  <si>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</si>
  <si>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</si>
  <si>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</si>
  <si>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</si>
  <si>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</si>
  <si>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</si>
  <si>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</si>
  <si>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</si>
  <si>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</si>
  <si>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</si>
  <si>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</si>
  <si>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</si>
  <si>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</si>
  <si>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</si>
  <si>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</si>
  <si>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</si>
  <si>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</si>
  <si>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</si>
  <si>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</si>
  <si>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</si>
  <si>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</si>
  <si>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</si>
  <si>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</si>
  <si>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</si>
  <si>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</si>
  <si>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</si>
  <si>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</si>
  <si>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</si>
  <si>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</si>
  <si>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</si>
  <si>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</si>
  <si>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</si>
  <si>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</si>
  <si>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</si>
  <si>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</si>
  <si>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</si>
  <si>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</si>
  <si>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</si>
  <si>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</si>
  <si>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</si>
  <si>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</si>
  <si>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</si>
  <si>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</si>
  <si>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</si>
  <si>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</si>
  <si>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</si>
  <si>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</si>
  <si>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</si>
  <si>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</si>
  <si>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</si>
  <si>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</si>
  <si>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</si>
  <si>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</si>
  <si>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</si>
  <si>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</si>
  <si>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</si>
  <si>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</si>
  <si>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</si>
  <si>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</si>
  <si>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</si>
  <si>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</si>
  <si>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</si>
  <si>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</si>
  <si>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</si>
  <si>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</si>
  <si>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</si>
  <si>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</si>
  <si>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</si>
  <si>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</si>
  <si>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</si>
  <si>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</si>
  <si>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</si>
  <si>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</si>
  <si>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</si>
  <si>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</si>
  <si>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</si>
  <si>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</si>
  <si>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</si>
  <si>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</si>
  <si>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</si>
  <si>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</si>
  <si>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</si>
  <si>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</si>
  <si>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</si>
  <si>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</si>
  <si>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</si>
  <si>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</si>
  <si>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</si>
  <si>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</si>
  <si>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</si>
  <si>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</si>
  <si>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</si>
  <si>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</si>
  <si>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</si>
  <si>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</si>
  <si>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</si>
  <si>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</si>
  <si>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</si>
  <si>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</si>
  <si>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</si>
  <si>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</si>
  <si>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</si>
  <si>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</si>
  <si>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</si>
  <si>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</si>
  <si>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</si>
  <si>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</si>
  <si>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</si>
  <si>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</si>
  <si>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</si>
  <si>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</si>
  <si>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</si>
  <si>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</si>
  <si>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</si>
  <si>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</si>
  <si>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</si>
  <si>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</si>
  <si>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</si>
  <si>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</si>
  <si>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</si>
  <si>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</si>
  <si>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</si>
  <si>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</si>
  <si>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</si>
  <si>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</si>
  <si>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</si>
  <si>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</si>
  <si>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</si>
  <si>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</si>
  <si>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</si>
  <si>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</si>
  <si>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</si>
  <si>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</si>
  <si>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</si>
  <si>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</si>
  <si>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</si>
  <si>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</si>
  <si>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</si>
  <si>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</si>
  <si>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</si>
  <si>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</si>
  <si>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</si>
  <si>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</si>
  <si>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</si>
  <si>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</si>
  <si>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</si>
  <si>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</si>
  <si>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</si>
  <si>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</si>
  <si>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</si>
  <si>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</si>
  <si>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</si>
  <si>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</si>
  <si>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</si>
  <si>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</si>
  <si>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</si>
  <si>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</si>
  <si>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</si>
  <si>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</si>
  <si>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</si>
  <si>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</si>
  <si>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</si>
  <si>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</si>
  <si>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</si>
  <si>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</si>
  <si>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</si>
  <si>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</si>
  <si>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</si>
  <si>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</si>
  <si>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</si>
  <si>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</si>
  <si>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</si>
  <si>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</si>
  <si>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</si>
  <si>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</si>
  <si>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</si>
  <si>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</si>
  <si>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</si>
  <si>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</si>
  <si>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</si>
  <si>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</si>
  <si>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</si>
  <si>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</si>
  <si>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</si>
  <si>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</si>
  <si>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</si>
  <si>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</si>
  <si>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</si>
  <si>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</si>
  <si>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</si>
  <si>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</si>
  <si>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</si>
  <si>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</si>
  <si>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</si>
  <si>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</si>
  <si>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</si>
  <si>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</si>
  <si>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</si>
  <si>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</si>
  <si>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</si>
  <si>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</si>
  <si>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</si>
  <si>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</si>
  <si>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</si>
  <si>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</si>
  <si>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</si>
  <si>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</si>
  <si>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</si>
  <si>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</si>
  <si>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</si>
  <si>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</si>
  <si>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</si>
  <si>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</si>
  <si>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</si>
  <si>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</si>
  <si>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</si>
  <si>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</si>
  <si>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</si>
  <si>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</si>
  <si>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</si>
  <si>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</si>
  <si>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</si>
  <si>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</si>
  <si>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</si>
  <si>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</si>
  <si>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</si>
  <si>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</si>
  <si>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</si>
  <si>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</si>
  <si>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</si>
  <si>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</si>
  <si>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</si>
  <si>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</si>
  <si>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</si>
  <si>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</si>
  <si>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</si>
  <si>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</si>
  <si>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</si>
  <si>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</si>
  <si>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</si>
  <si>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</si>
  <si>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</si>
  <si>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</si>
  <si>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</si>
  <si>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</si>
  <si>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</si>
  <si>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</si>
  <si>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</si>
  <si>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</si>
  <si>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</si>
  <si>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</si>
  <si>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</si>
  <si>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</si>
  <si>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</si>
  <si>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</si>
  <si>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</si>
  <si>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</si>
  <si>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</si>
  <si>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</si>
  <si>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</si>
  <si>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</si>
  <si>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</si>
  <si>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</si>
  <si>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</si>
  <si>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</si>
  <si>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</si>
  <si>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</si>
  <si>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</si>
  <si>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</si>
  <si>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</si>
  <si>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</si>
  <si>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</si>
  <si>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</si>
  <si>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</si>
  <si>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</si>
  <si>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</si>
  <si>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</si>
  <si>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</si>
  <si>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</si>
  <si>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</si>
  <si>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</si>
  <si>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</si>
  <si>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</si>
  <si>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</si>
  <si>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</si>
  <si>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</si>
  <si>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</si>
  <si>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</si>
  <si>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</si>
  <si>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</si>
  <si>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</si>
  <si>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</si>
  <si>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</si>
  <si>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</si>
  <si>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</si>
  <si>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</si>
  <si>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</si>
  <si>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</si>
  <si>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</si>
  <si>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</si>
  <si>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</si>
  <si>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</si>
  <si>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</si>
  <si>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</si>
  <si>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</si>
  <si>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</si>
  <si>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</si>
  <si>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</si>
  <si>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</si>
  <si>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</si>
  <si>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</si>
  <si>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</si>
  <si>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</si>
  <si>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</si>
  <si>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</si>
  <si>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</si>
  <si>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</si>
  <si>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</si>
  <si>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</si>
  <si>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</si>
  <si>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</si>
  <si>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</si>
  <si>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</si>
  <si>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</si>
  <si>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</si>
  <si>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</si>
  <si>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</si>
  <si>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</si>
  <si>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</si>
  <si>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</si>
  <si>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</si>
  <si>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</si>
  <si>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</si>
  <si>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</si>
  <si>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</si>
  <si>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</si>
  <si>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</si>
  <si>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</si>
  <si>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</si>
  <si>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</si>
  <si>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</si>
  <si>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</si>
  <si>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</si>
  <si>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</si>
  <si>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</si>
  <si>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</si>
  <si>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</si>
  <si>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</si>
  <si>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</si>
  <si>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</si>
  <si>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</si>
  <si>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</si>
  <si>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</si>
  <si>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</si>
  <si>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</si>
  <si>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</si>
  <si>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</si>
  <si>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</si>
  <si>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</si>
  <si>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</si>
  <si>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</si>
  <si>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</si>
  <si>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</si>
  <si>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</si>
  <si>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</si>
  <si>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</si>
  <si>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</si>
  <si>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</si>
  <si>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</si>
  <si>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</si>
  <si>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</si>
  <si>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</si>
  <si>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</si>
  <si>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</si>
  <si>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</si>
  <si>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</si>
  <si>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</si>
  <si>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</si>
  <si>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</si>
  <si>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</si>
  <si>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</si>
  <si>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</si>
  <si>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</si>
  <si>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</si>
  <si>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</si>
  <si>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</si>
  <si>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</si>
  <si>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</si>
  <si>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</si>
  <si>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</si>
  <si>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</si>
  <si>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</si>
  <si>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</si>
  <si>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</si>
  <si>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</si>
  <si>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</si>
  <si>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</si>
  <si>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</si>
  <si>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</si>
  <si>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</si>
  <si>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</si>
  <si>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</si>
  <si>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</si>
  <si>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</si>
  <si>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</si>
  <si>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</si>
  <si>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</si>
  <si>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</si>
  <si>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</si>
  <si>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</si>
  <si>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</si>
  <si>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</si>
  <si>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</si>
  <si>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</si>
  <si>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</si>
  <si>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</si>
  <si>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</si>
  <si>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</si>
  <si>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</si>
  <si>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</si>
  <si>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</si>
  <si>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</si>
  <si>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</si>
  <si>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</si>
  <si>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</si>
  <si>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</si>
  <si>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</si>
  <si>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</si>
  <si>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</si>
  <si>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</si>
  <si>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</si>
  <si>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</si>
  <si>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</si>
  <si>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</si>
  <si>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</si>
  <si>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</si>
  <si>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</si>
  <si>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</si>
  <si>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</si>
  <si>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</si>
  <si>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</si>
  <si>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</si>
  <si>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</si>
  <si>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</si>
  <si>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</si>
  <si>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</si>
  <si>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</si>
  <si>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</si>
  <si>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</si>
  <si>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</si>
  <si>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</si>
  <si>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</si>
  <si>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</si>
  <si>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</si>
  <si>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</si>
  <si>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</si>
  <si>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</si>
  <si>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</si>
  <si>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</si>
  <si>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</si>
  <si>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</si>
  <si>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</si>
  <si>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</si>
  <si>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</si>
  <si>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</si>
  <si>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</si>
  <si>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</si>
  <si>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</si>
  <si>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</si>
  <si>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</si>
  <si>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</si>
  <si>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</si>
  <si>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</si>
  <si>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</si>
  <si>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</si>
  <si>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</si>
  <si>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</si>
  <si>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</si>
  <si>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</si>
  <si>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</si>
  <si>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</si>
  <si>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</si>
  <si>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</si>
  <si>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</si>
  <si>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</si>
  <si>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</si>
  <si>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</si>
  <si>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</si>
  <si>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</si>
  <si>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</si>
  <si>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</si>
  <si>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</si>
  <si>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</si>
  <si>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</si>
  <si>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</si>
  <si>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</si>
  <si>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</si>
  <si>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</si>
  <si>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</si>
  <si>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</si>
  <si>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</si>
  <si>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</si>
  <si>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</si>
  <si>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</si>
  <si>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</si>
  <si>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</si>
  <si>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</si>
  <si>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</si>
  <si>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</si>
  <si>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</si>
  <si>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</si>
  <si>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</si>
  <si>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</si>
  <si>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</si>
  <si>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</si>
  <si>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</si>
  <si>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</si>
  <si>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</si>
  <si>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</si>
  <si>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</si>
  <si>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</si>
  <si>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</si>
  <si>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</si>
  <si>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</si>
  <si>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</si>
  <si>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</si>
  <si>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</si>
  <si>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</si>
  <si>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</si>
  <si>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</si>
  <si>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</si>
  <si>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</si>
  <si>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</si>
  <si>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</si>
  <si>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</si>
  <si>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</si>
  <si>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</si>
  <si>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</si>
  <si>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</si>
  <si>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</si>
  <si>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</si>
  <si>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</si>
  <si>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</si>
  <si>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</si>
  <si>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</si>
  <si>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</si>
  <si>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</si>
  <si>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</si>
  <si>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</si>
  <si>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</si>
  <si>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</si>
  <si>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</si>
  <si>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</si>
  <si>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</si>
  <si>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</si>
  <si>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</si>
  <si>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</si>
  <si>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</si>
  <si>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</si>
  <si>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</si>
  <si>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</si>
  <si>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</si>
  <si>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</si>
  <si>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</si>
  <si>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</si>
  <si>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</si>
  <si>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</si>
  <si>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</si>
  <si>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</si>
  <si>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</si>
  <si>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</si>
  <si>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</si>
  <si>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</si>
  <si>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</si>
  <si>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</si>
  <si>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</si>
  <si>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</si>
  <si>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</si>
  <si>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</si>
  <si>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</si>
  <si>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</si>
  <si>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</si>
  <si>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</si>
  <si>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</si>
  <si>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</si>
  <si>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</si>
  <si>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</si>
  <si>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</si>
  <si>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</si>
  <si>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</si>
  <si>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</si>
  <si>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</si>
  <si>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</si>
  <si>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</si>
  <si>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</si>
  <si>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</si>
  <si>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</si>
  <si>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</si>
  <si>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</si>
  <si>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</si>
  <si>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</si>
  <si>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</si>
  <si>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</si>
  <si>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</si>
  <si>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</si>
  <si>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</si>
  <si>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</si>
  <si>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</si>
  <si>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</si>
  <si>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</si>
  <si>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</si>
  <si>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</si>
  <si>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</si>
  <si>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</si>
  <si>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</si>
  <si>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</si>
  <si>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</si>
  <si>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</si>
  <si>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</si>
  <si>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</si>
  <si>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</si>
  <si>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</si>
  <si>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</si>
  <si>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</si>
  <si>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</si>
  <si>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</si>
  <si>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</si>
  <si>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</si>
  <si>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</si>
  <si>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</si>
  <si>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</si>
  <si>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</si>
  <si>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</si>
  <si>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</si>
  <si>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</si>
  <si>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</si>
  <si>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</si>
  <si>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</si>
  <si>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</si>
  <si>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</si>
  <si>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</si>
  <si>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</si>
  <si>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</si>
  <si>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</si>
  <si>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</si>
  <si>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</si>
  <si>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</si>
  <si>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</si>
  <si>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</si>
  <si>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</si>
  <si>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</si>
  <si>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</si>
  <si>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</si>
  <si>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</si>
  <si>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</si>
  <si>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</si>
  <si>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</si>
  <si>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</si>
  <si>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</si>
  <si>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</si>
  <si>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</si>
  <si>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</si>
  <si>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</si>
  <si>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</si>
  <si>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</si>
  <si>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</si>
  <si>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</si>
  <si>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</si>
  <si>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</si>
  <si>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</si>
  <si>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</si>
  <si>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</si>
  <si>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</si>
  <si>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</si>
  <si>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</si>
  <si>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</si>
  <si>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</si>
  <si>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</si>
  <si>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</si>
  <si>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</si>
  <si>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</si>
  <si>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</si>
  <si>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</si>
  <si>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</si>
  <si>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</si>
  <si>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</si>
  <si>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</si>
  <si>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</si>
  <si>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</si>
  <si>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</si>
  <si>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</si>
  <si>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</si>
  <si>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</si>
  <si>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</si>
  <si>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</si>
  <si>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</si>
  <si>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</si>
  <si>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</si>
  <si>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</si>
  <si>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</si>
  <si>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</si>
  <si>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</si>
  <si>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</si>
  <si>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</si>
  <si>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</si>
  <si>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</si>
  <si>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</si>
  <si>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</si>
  <si>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</si>
  <si>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</si>
  <si>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</si>
  <si>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</si>
  <si>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</si>
  <si>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</si>
  <si>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</si>
  <si>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</si>
  <si>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</si>
  <si>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</si>
  <si>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</si>
  <si>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</si>
  <si>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</si>
  <si>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</si>
  <si>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</si>
  <si>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</si>
  <si>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</si>
  <si>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</si>
  <si>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</si>
  <si>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</si>
  <si>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</si>
  <si>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</si>
  <si>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</si>
  <si>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</si>
  <si>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</si>
  <si>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</si>
  <si>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</si>
  <si>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</si>
  <si>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</si>
  <si>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</si>
  <si>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</si>
  <si>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</si>
  <si>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</si>
  <si>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</si>
  <si>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</si>
  <si>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</si>
  <si>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</si>
  <si>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</si>
  <si>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</si>
  <si>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</si>
  <si>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</si>
  <si>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</si>
  <si>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</si>
  <si>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</si>
  <si>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</si>
  <si>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</si>
  <si>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</si>
  <si>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</si>
  <si>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</si>
  <si>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</si>
  <si>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</si>
  <si>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</si>
  <si>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</si>
  <si>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</si>
  <si>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</si>
  <si>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</si>
  <si>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</si>
  <si>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</si>
  <si>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</si>
  <si>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</si>
  <si>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</si>
  <si>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</si>
  <si>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</si>
  <si>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</si>
  <si>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</si>
  <si>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</si>
  <si>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</si>
  <si>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</si>
  <si>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</si>
  <si>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</si>
  <si>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</si>
  <si>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</si>
  <si>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</si>
  <si>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</si>
  <si>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</si>
  <si>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</si>
  <si>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</si>
  <si>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</si>
  <si>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</si>
  <si>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</si>
  <si>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</si>
  <si>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</si>
  <si>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</si>
  <si>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</si>
  <si>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</si>
  <si>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</si>
  <si>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</si>
  <si>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</si>
  <si>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</si>
  <si>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</si>
  <si>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</si>
  <si>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</si>
  <si>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</si>
  <si>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</si>
  <si>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</si>
  <si>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</si>
  <si>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</si>
  <si>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</si>
  <si>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</si>
  <si>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</si>
  <si>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</si>
  <si>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</si>
  <si>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</si>
  <si>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</si>
  <si>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</si>
  <si>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</si>
  <si>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</si>
  <si>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</si>
  <si>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</si>
  <si>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</si>
  <si>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</si>
  <si>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</si>
  <si>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</si>
  <si>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</si>
  <si>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</si>
  <si>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</si>
  <si>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</si>
  <si>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</si>
  <si>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</si>
  <si>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</si>
  <si>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</si>
  <si>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</si>
  <si>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</si>
  <si>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</si>
  <si>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</si>
  <si>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</si>
  <si>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</si>
  <si>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</si>
  <si>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</si>
  <si>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</si>
  <si>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</si>
  <si>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</si>
  <si>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</si>
  <si>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</si>
  <si>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</si>
  <si>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</si>
  <si>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</si>
  <si>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</si>
  <si>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</si>
  <si>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</si>
  <si>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</si>
  <si>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</si>
  <si>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</si>
  <si>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</si>
  <si>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</si>
  <si>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</si>
  <si>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</si>
  <si>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</si>
  <si>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</si>
  <si>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</si>
  <si>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</si>
  <si>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</si>
  <si>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</si>
  <si>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</si>
  <si>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</si>
  <si>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</si>
  <si>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</si>
  <si>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</si>
  <si>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</si>
  <si>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</si>
  <si>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</si>
  <si>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</si>
  <si>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</si>
  <si>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</si>
  <si>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</si>
  <si>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</si>
  <si>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</si>
  <si>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</si>
  <si>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</si>
  <si>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</si>
  <si>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</si>
  <si>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</si>
  <si>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</si>
  <si>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</si>
  <si>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</si>
  <si>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</si>
  <si>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</si>
  <si>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</si>
  <si>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</si>
  <si>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</si>
  <si>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</si>
  <si>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</si>
  <si>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</si>
  <si>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</si>
  <si>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</si>
  <si>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</si>
  <si>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</si>
  <si>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</si>
  <si>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</si>
  <si>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</si>
  <si>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</si>
  <si>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</si>
  <si>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</si>
  <si>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</si>
  <si>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</si>
  <si>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</si>
  <si>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</si>
  <si>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</si>
  <si>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</si>
  <si>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</si>
  <si>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</si>
  <si>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</si>
  <si>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</si>
  <si>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</si>
  <si>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</si>
  <si>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</si>
  <si>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</si>
  <si>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</si>
  <si>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</si>
  <si>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</si>
  <si>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</si>
  <si>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</si>
  <si>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</si>
  <si>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</si>
  <si>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</si>
  <si>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</si>
  <si>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</si>
  <si>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</si>
  <si>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</si>
  <si>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</si>
  <si>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</si>
  <si>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</si>
  <si>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</si>
  <si>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</si>
  <si>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</si>
  <si>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</si>
  <si>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</si>
  <si>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</si>
  <si>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</si>
  <si>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</si>
  <si>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</si>
  <si>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</si>
  <si>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</si>
  <si>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</si>
  <si>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</si>
  <si>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</si>
  <si>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</si>
  <si>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</si>
  <si>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</si>
  <si>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</si>
  <si>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</si>
  <si>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</si>
  <si>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</si>
  <si>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</si>
  <si>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</si>
  <si>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</si>
  <si>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</si>
  <si>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</si>
  <si>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</si>
  <si>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</si>
  <si>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</si>
  <si>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</si>
  <si>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</si>
  <si>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</si>
  <si>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</si>
  <si>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</si>
  <si>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</si>
  <si>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</si>
  <si>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</si>
  <si>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</si>
  <si>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</si>
  <si>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</si>
  <si>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</si>
  <si>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</si>
  <si>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</si>
  <si>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</si>
  <si>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</si>
  <si>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</si>
  <si>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</si>
  <si>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</si>
  <si>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</si>
  <si>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</si>
  <si>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</si>
  <si>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</si>
  <si>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</si>
  <si>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</si>
  <si>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</si>
  <si>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</si>
  <si>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</si>
  <si>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</si>
  <si>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</si>
  <si>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</si>
  <si>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</si>
  <si>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</si>
  <si>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</si>
  <si>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</si>
  <si>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</si>
  <si>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</si>
  <si>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</si>
  <si>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</si>
  <si>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</si>
  <si>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</si>
  <si>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</si>
  <si>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</si>
  <si>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</si>
  <si>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</si>
  <si>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</si>
  <si>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</si>
  <si>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</si>
  <si>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</si>
  <si>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</si>
  <si>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</si>
  <si>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</si>
  <si>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</si>
  <si>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</si>
  <si>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</si>
  <si>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</si>
  <si>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</si>
  <si>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</si>
  <si>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</si>
  <si>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</si>
  <si>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</si>
  <si>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</si>
  <si>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</si>
  <si>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</si>
  <si>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</si>
  <si>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</si>
  <si>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</si>
  <si>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</si>
  <si>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</si>
  <si>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</si>
  <si>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</si>
  <si>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</si>
  <si>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</si>
  <si>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</si>
  <si>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</si>
  <si>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</si>
  <si>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</si>
  <si>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</si>
  <si>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</si>
  <si>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</si>
  <si>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</si>
  <si>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</si>
  <si>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</si>
  <si>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</si>
  <si>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</si>
  <si>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</si>
  <si>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</si>
  <si>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</si>
  <si>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</si>
  <si>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</si>
  <si>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</si>
  <si>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</si>
  <si>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</si>
  <si>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</si>
  <si>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</si>
  <si>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</si>
  <si>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</si>
  <si>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</si>
  <si>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</si>
  <si>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</si>
  <si>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</si>
  <si>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</si>
  <si>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</si>
  <si>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</si>
  <si>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</si>
  <si>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</si>
  <si>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</si>
  <si>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</si>
  <si>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</si>
  <si>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</si>
  <si>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</si>
  <si>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</si>
  <si>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</si>
  <si>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</si>
  <si>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</si>
  <si>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</si>
  <si>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</si>
  <si>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</si>
  <si>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</si>
  <si>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</si>
  <si>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</si>
  <si>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</si>
  <si>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</si>
  <si>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</si>
  <si>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</si>
  <si>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</si>
  <si>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</si>
  <si>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</si>
  <si>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</si>
  <si>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</si>
  <si>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</si>
  <si>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</si>
  <si>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</si>
  <si>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</si>
  <si>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</si>
  <si>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</si>
  <si>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</si>
  <si>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</si>
  <si>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</si>
  <si>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</si>
  <si>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</si>
  <si>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</si>
  <si>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</si>
  <si>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</si>
  <si>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</si>
  <si>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</si>
  <si>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</si>
  <si>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</si>
  <si>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</si>
  <si>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</si>
  <si>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</si>
  <si>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</si>
  <si>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</si>
  <si>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</si>
  <si>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</si>
  <si>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</si>
  <si>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</si>
  <si>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</si>
  <si>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</si>
  <si>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</si>
  <si>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</si>
  <si>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</si>
  <si>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</si>
  <si>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</si>
  <si>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</si>
  <si>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</si>
  <si>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</si>
  <si>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</si>
  <si>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</si>
  <si>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</si>
  <si>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</si>
  <si>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</si>
  <si>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</si>
  <si>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</si>
  <si>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</si>
  <si>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</si>
  <si>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</si>
  <si>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</si>
  <si>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</si>
  <si>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</si>
  <si>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</si>
  <si>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</si>
  <si>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</si>
  <si>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</si>
  <si>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</si>
  <si>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</si>
  <si>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</si>
  <si>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</si>
  <si>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</si>
  <si>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</si>
  <si>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</si>
  <si>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</si>
  <si>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</si>
  <si>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</si>
  <si>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</si>
  <si>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</si>
  <si>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</si>
  <si>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</si>
  <si>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</si>
  <si>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</si>
  <si>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</si>
  <si>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</si>
  <si>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</si>
  <si>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</si>
  <si>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</si>
  <si>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</si>
  <si>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</si>
  <si>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</si>
  <si>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</si>
  <si>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</si>
  <si>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</si>
  <si>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</si>
  <si>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</si>
  <si>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</si>
  <si>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</si>
  <si>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</si>
  <si>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</si>
  <si>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</si>
  <si>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</si>
  <si>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</si>
  <si>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</si>
  <si>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</si>
  <si>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</si>
  <si>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</si>
  <si>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</si>
  <si>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</si>
  <si>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</si>
  <si>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</si>
  <si>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</si>
  <si>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</si>
  <si>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</si>
  <si>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</si>
  <si>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</si>
  <si>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</si>
  <si>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</si>
  <si>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</si>
  <si>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</si>
  <si>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</si>
  <si>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</si>
  <si>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</si>
  <si>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</si>
  <si>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</si>
  <si>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</si>
  <si>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</si>
  <si>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</si>
  <si>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</si>
  <si>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</si>
  <si>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</si>
  <si>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</si>
  <si>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</si>
  <si>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</si>
  <si>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</si>
  <si>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</si>
  <si>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</si>
  <si>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</si>
  <si>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</si>
  <si>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</si>
  <si>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</si>
  <si>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</si>
  <si>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</si>
  <si>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</si>
  <si>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</si>
  <si>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</si>
  <si>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</si>
  <si>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</si>
  <si>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</si>
  <si>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</si>
  <si>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</si>
  <si>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</si>
  <si>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</si>
  <si>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</si>
  <si>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</si>
  <si>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</si>
  <si>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</si>
  <si>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</si>
  <si>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</si>
  <si>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</si>
  <si>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</si>
  <si>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</si>
  <si>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</si>
  <si>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</si>
  <si>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</si>
  <si>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</si>
  <si>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</si>
  <si>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</si>
  <si>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</si>
  <si>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</si>
  <si>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</si>
  <si>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</si>
  <si>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</si>
  <si>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</si>
  <si>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</si>
  <si>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</si>
  <si>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</si>
  <si>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</si>
  <si>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</si>
  <si>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</si>
  <si>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</si>
  <si>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</si>
  <si>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</si>
  <si>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</si>
  <si>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</si>
  <si>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</si>
  <si>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</si>
  <si>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</si>
  <si>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</si>
  <si>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</si>
  <si>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</si>
  <si>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</si>
  <si>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</si>
  <si>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</si>
  <si>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</si>
  <si>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</si>
  <si>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</si>
  <si>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</si>
  <si>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</si>
  <si>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</si>
  <si>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</si>
  <si>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</si>
  <si>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</si>
  <si>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</si>
  <si>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</si>
  <si>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</si>
  <si>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</si>
  <si>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</si>
  <si>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</si>
  <si>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</si>
  <si>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</si>
  <si>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</si>
  <si>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</si>
  <si>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</si>
  <si>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</si>
  <si>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</si>
  <si>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</si>
  <si>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</si>
  <si>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</si>
  <si>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</si>
  <si>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</si>
  <si>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</si>
  <si>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</si>
  <si>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</si>
  <si>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</si>
  <si>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</si>
  <si>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</si>
  <si>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</si>
  <si>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</si>
  <si>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</si>
  <si>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</si>
  <si>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</si>
  <si>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</si>
  <si>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</si>
  <si>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</si>
  <si>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</si>
  <si>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</si>
  <si>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</si>
  <si>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</si>
  <si>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</si>
  <si>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</si>
  <si>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</si>
  <si>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</si>
  <si>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</si>
  <si>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</si>
  <si>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</si>
  <si>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</si>
  <si>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</si>
  <si>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</si>
  <si>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</si>
  <si>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</si>
  <si>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</si>
  <si>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</si>
  <si>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</si>
  <si>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</si>
  <si>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</si>
  <si>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</si>
  <si>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</si>
  <si>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</si>
  <si>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</si>
  <si>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</si>
  <si>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</si>
  <si>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</si>
  <si>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</si>
  <si>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</si>
  <si>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</si>
  <si>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</si>
  <si>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</si>
  <si>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</si>
  <si>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</si>
  <si>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</si>
  <si>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</si>
  <si>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</si>
  <si>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</si>
  <si>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</si>
  <si>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</si>
  <si>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</si>
  <si>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</si>
  <si>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</si>
  <si>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</si>
  <si>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</si>
  <si>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</si>
  <si>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</si>
  <si>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</si>
  <si>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</si>
  <si>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</si>
  <si>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</si>
  <si>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</si>
  <si>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</si>
  <si>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</si>
  <si>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</si>
  <si>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</si>
  <si>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</si>
  <si>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</si>
  <si>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</si>
  <si>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</si>
  <si>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</si>
  <si>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</si>
  <si>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</si>
  <si>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</si>
  <si>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</si>
  <si>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</si>
  <si>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</si>
  <si>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</si>
  <si>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</si>
  <si>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</si>
  <si>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</si>
  <si>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</si>
  <si>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</si>
  <si>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</si>
  <si>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</si>
  <si>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</si>
  <si>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</si>
  <si>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</si>
  <si>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</si>
  <si>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</si>
  <si>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</si>
  <si>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</si>
  <si>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</si>
  <si>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</si>
  <si>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</si>
  <si>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</si>
  <si>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</si>
  <si>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</si>
  <si>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</si>
  <si>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</si>
  <si>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</si>
  <si>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</si>
  <si>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</si>
  <si>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</si>
  <si>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</si>
  <si>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</si>
  <si>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</si>
  <si>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</si>
  <si>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</si>
  <si>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</si>
  <si>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</si>
  <si>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</si>
  <si>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</si>
  <si>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</si>
  <si>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</si>
  <si>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</si>
  <si>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</si>
  <si>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</si>
  <si>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</si>
  <si>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</si>
  <si>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</si>
  <si>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</si>
  <si>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</si>
  <si>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</si>
  <si>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</si>
  <si>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</si>
  <si>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</si>
  <si>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</si>
  <si>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</si>
  <si>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</si>
  <si>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</si>
  <si>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</si>
  <si>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</si>
  <si>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</si>
  <si>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</si>
  <si>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</si>
  <si>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</si>
  <si>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</si>
  <si>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</si>
  <si>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</si>
  <si>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</si>
  <si>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</si>
  <si>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</si>
  <si>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</si>
  <si>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</si>
  <si>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</si>
  <si>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</si>
  <si>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</si>
  <si>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</si>
  <si>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</si>
  <si>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</si>
  <si>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</si>
  <si>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</si>
  <si>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</si>
  <si>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</si>
  <si>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</si>
  <si>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</si>
  <si>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</si>
  <si>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</si>
  <si>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</si>
  <si>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</si>
  <si>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</si>
  <si>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</si>
  <si>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</si>
  <si>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</si>
  <si>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</si>
  <si>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</si>
  <si>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</si>
  <si>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</si>
  <si>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</si>
  <si>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</si>
  <si>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</si>
  <si>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</si>
  <si>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</si>
  <si>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</si>
  <si>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</si>
  <si>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</si>
  <si>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</si>
  <si>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</si>
  <si>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</si>
  <si>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</si>
  <si>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</si>
  <si>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</si>
  <si>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</si>
  <si>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</si>
  <si>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</si>
  <si>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</si>
  <si>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</si>
  <si>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</si>
  <si>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</si>
  <si>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</si>
  <si>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</si>
  <si>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</si>
  <si>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</si>
  <si>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</si>
  <si>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</si>
  <si>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</si>
  <si>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</si>
  <si>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</si>
  <si>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</si>
  <si>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</si>
  <si>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</si>
  <si>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</si>
  <si>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</si>
  <si>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</si>
  <si>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</si>
  <si>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</si>
  <si>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</si>
  <si>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</si>
  <si>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</si>
  <si>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</si>
  <si>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</si>
  <si>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</si>
  <si>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</si>
  <si>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</si>
  <si>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</si>
  <si>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</si>
  <si>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</si>
  <si>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</si>
  <si>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</si>
  <si>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</si>
  <si>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</si>
  <si>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</si>
  <si>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</si>
  <si>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</si>
  <si>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</si>
  <si>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</si>
  <si>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</si>
  <si>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</si>
  <si>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</si>
  <si>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</si>
  <si>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</si>
  <si>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</si>
  <si>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</si>
  <si>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</si>
  <si>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</si>
  <si>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</si>
  <si>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</si>
  <si>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</si>
  <si>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</si>
  <si>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</si>
  <si>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</si>
  <si>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</si>
  <si>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</si>
  <si>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</si>
  <si>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</si>
  <si>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</si>
  <si>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</si>
  <si>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</si>
  <si>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</si>
  <si>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</si>
  <si>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</si>
  <si>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</si>
  <si>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</si>
  <si>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</si>
  <si>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</si>
  <si>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</si>
  <si>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</si>
  <si>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</si>
  <si>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</si>
  <si>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</si>
  <si>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</si>
  <si>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</si>
  <si>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</si>
  <si>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</si>
  <si>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</si>
  <si>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</si>
  <si>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</si>
  <si>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</si>
  <si>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</si>
  <si>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</si>
  <si>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</si>
  <si>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</si>
  <si>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</si>
  <si>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</si>
  <si>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</si>
  <si>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</si>
  <si>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</si>
  <si>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</si>
  <si>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</si>
  <si>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</si>
  <si>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</si>
  <si>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</si>
  <si>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</si>
  <si>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</si>
  <si>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</si>
  <si>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</si>
  <si>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</si>
  <si>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</si>
  <si>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</si>
  <si>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</si>
  <si>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</si>
  <si>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</si>
  <si>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</si>
  <si>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</si>
  <si>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</si>
  <si>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</si>
  <si>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</si>
  <si>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</si>
  <si>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</si>
  <si>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</si>
  <si>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</si>
  <si>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</si>
  <si>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</si>
  <si>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</si>
  <si>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</si>
  <si>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</si>
  <si>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</si>
  <si>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</si>
  <si>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</si>
  <si>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</si>
  <si>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</si>
  <si>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</si>
  <si>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</si>
  <si>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</si>
  <si>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</si>
  <si>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</si>
  <si>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</si>
  <si>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</si>
  <si>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</si>
  <si>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</si>
  <si>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</si>
  <si>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</si>
  <si>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</si>
  <si>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</si>
  <si>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</si>
  <si>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</si>
  <si>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</si>
  <si>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</si>
  <si>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</si>
  <si>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</si>
  <si>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</si>
  <si>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</si>
  <si>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</si>
  <si>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</si>
  <si>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</si>
  <si>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</si>
  <si>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</si>
  <si>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</si>
  <si>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</si>
  <si>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</si>
  <si>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</si>
  <si>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</si>
  <si>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</si>
  <si>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</si>
  <si>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</si>
  <si>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</si>
  <si>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</si>
  <si>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</si>
  <si>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</si>
  <si>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</si>
  <si>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</si>
  <si>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</si>
  <si>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</si>
  <si>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</si>
  <si>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</si>
  <si>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</si>
  <si>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</si>
  <si>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</si>
  <si>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</si>
  <si>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</si>
  <si>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</si>
  <si>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</si>
  <si>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</si>
  <si>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</si>
  <si>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</si>
  <si>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</si>
  <si>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</si>
  <si>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</si>
  <si>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</si>
  <si>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</si>
  <si>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</si>
  <si>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</si>
  <si>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</si>
  <si>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</si>
  <si>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</si>
  <si>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</si>
  <si>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</si>
  <si>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</si>
  <si>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</si>
  <si>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</si>
  <si>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</si>
  <si>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</si>
  <si>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</si>
  <si>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</si>
  <si>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</si>
  <si>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</si>
  <si>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</si>
  <si>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</si>
  <si>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</si>
  <si>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</si>
  <si>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</si>
  <si>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</si>
  <si>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</si>
  <si>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</si>
  <si>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</si>
  <si>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</si>
  <si>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</si>
  <si>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</si>
  <si>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</si>
  <si>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</si>
  <si>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</si>
  <si>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</si>
  <si>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</si>
  <si>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</si>
  <si>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</si>
  <si>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</si>
  <si>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</si>
  <si>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</si>
  <si>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</si>
  <si>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</si>
  <si>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</si>
  <si>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</si>
  <si>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</si>
  <si>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</si>
  <si>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</si>
  <si>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</si>
  <si>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</si>
  <si>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</si>
  <si>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</si>
  <si>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</si>
  <si>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</si>
  <si>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</si>
  <si>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</si>
  <si>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</si>
  <si>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</si>
  <si>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</si>
  <si>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</si>
  <si>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</si>
  <si>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</si>
  <si>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</si>
  <si>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</si>
  <si>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</si>
  <si>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</si>
  <si>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</si>
  <si>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</si>
  <si>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</si>
  <si>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</si>
  <si>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</si>
  <si>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</si>
  <si>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</si>
  <si>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</si>
  <si>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</si>
  <si>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</si>
  <si>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</si>
  <si>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</si>
  <si>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</si>
  <si>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</si>
  <si>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</si>
  <si>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</si>
  <si>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</si>
  <si>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</si>
  <si>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</si>
  <si>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</si>
  <si>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</si>
  <si>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</si>
  <si>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</si>
  <si>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</si>
  <si>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</si>
  <si>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</si>
  <si>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</si>
  <si>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</si>
  <si>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</si>
  <si>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</si>
  <si>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</si>
  <si>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</si>
  <si>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</si>
  <si>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</si>
  <si>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</si>
  <si>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</si>
  <si>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</si>
  <si>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</si>
  <si>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</si>
  <si>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</si>
  <si>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</si>
  <si>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</si>
  <si>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</si>
  <si>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</si>
  <si>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</si>
  <si>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</si>
  <si>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</si>
  <si>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</si>
  <si>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</si>
  <si>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</si>
  <si>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</si>
  <si>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</si>
  <si>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</si>
  <si>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</si>
  <si>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</si>
  <si>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</si>
  <si>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</si>
  <si>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</si>
  <si>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</si>
  <si>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</si>
  <si>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</si>
  <si>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</si>
  <si>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</si>
  <si>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</si>
  <si>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</si>
  <si>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</si>
  <si>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</si>
  <si>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</si>
  <si>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</si>
  <si>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</si>
  <si>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</si>
  <si>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</si>
  <si>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</si>
  <si>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</si>
  <si>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</si>
  <si>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</si>
  <si>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</si>
  <si>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</si>
  <si>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</si>
  <si>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</si>
  <si>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</si>
  <si>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</si>
  <si>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</si>
  <si>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</si>
  <si>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</si>
  <si>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</si>
  <si>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</si>
  <si>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</si>
  <si>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</si>
  <si>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</si>
  <si>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</si>
  <si>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</si>
  <si>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</si>
  <si>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</si>
  <si>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</si>
  <si>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</si>
  <si>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</si>
  <si>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</si>
  <si>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</si>
  <si>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</si>
  <si>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</si>
  <si>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</si>
  <si>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</si>
  <si>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</si>
  <si>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</si>
  <si>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</si>
  <si>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</si>
  <si>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</si>
  <si>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</si>
  <si>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</si>
  <si>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</si>
  <si>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</si>
  <si>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</si>
  <si>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</si>
  <si>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</si>
  <si>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</si>
  <si>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</si>
  <si>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</si>
  <si>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</si>
  <si>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</si>
  <si>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</si>
  <si>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</si>
  <si>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</si>
  <si>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</si>
  <si>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</si>
  <si>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</si>
  <si>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</si>
  <si>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</si>
  <si>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</si>
  <si>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</si>
  <si>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</si>
  <si>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</si>
  <si>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</si>
  <si>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</si>
  <si>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</si>
  <si>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</si>
  <si>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</si>
  <si>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</si>
  <si>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</si>
  <si>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</si>
  <si>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</si>
  <si>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</si>
  <si>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</si>
  <si>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</si>
  <si>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</si>
  <si>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</si>
  <si>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</si>
  <si>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</si>
  <si>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</si>
  <si>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</si>
  <si>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</si>
  <si>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</si>
  <si>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</si>
  <si>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</si>
  <si>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</si>
  <si>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</si>
  <si>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</si>
  <si>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</si>
  <si>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</si>
  <si>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</si>
  <si>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</si>
  <si>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</si>
  <si>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</si>
  <si>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</si>
  <si>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</si>
  <si>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</si>
  <si>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</si>
  <si>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</si>
  <si>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</si>
  <si>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</si>
  <si>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</si>
  <si>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</si>
  <si>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</si>
  <si>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</si>
  <si>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</si>
  <si>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</si>
  <si>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</si>
  <si>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</si>
  <si>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</si>
  <si>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</si>
  <si>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</si>
  <si>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</si>
  <si>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</si>
  <si>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</si>
  <si>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</si>
  <si>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</si>
  <si>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</si>
  <si>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</si>
  <si>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</si>
  <si>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</si>
  <si>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</si>
  <si>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</si>
  <si>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</si>
  <si>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</si>
  <si>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</si>
  <si>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</si>
  <si>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</si>
  <si>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</si>
  <si>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</si>
  <si>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</si>
  <si>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</si>
  <si>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</si>
  <si>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</si>
  <si>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</si>
  <si>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</si>
  <si>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</si>
  <si>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</si>
  <si>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</si>
  <si>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</si>
  <si>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</si>
  <si>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</si>
  <si>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</si>
  <si>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</si>
  <si>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</si>
  <si>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</si>
  <si>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</si>
  <si>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</si>
  <si>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</si>
  <si>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</si>
  <si>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</si>
  <si>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</si>
  <si>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</si>
  <si>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</si>
  <si>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</si>
  <si>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</si>
  <si>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</si>
  <si>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</si>
  <si>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</si>
  <si>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</si>
  <si>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</si>
  <si>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</si>
  <si>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</si>
  <si>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</si>
  <si>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</si>
  <si>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</si>
  <si>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</si>
  <si>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</si>
  <si>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</si>
  <si>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</si>
  <si>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</si>
  <si>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</si>
  <si>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</si>
  <si>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</si>
  <si>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</si>
  <si>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</si>
  <si>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</si>
  <si>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</si>
  <si>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</si>
  <si>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</si>
  <si>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</si>
  <si>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</si>
  <si>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</si>
  <si>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</si>
  <si>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</si>
  <si>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</si>
  <si>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</si>
  <si>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</si>
  <si>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</si>
  <si>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</si>
  <si>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</si>
  <si>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</si>
  <si>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</si>
  <si>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</si>
  <si>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</si>
  <si>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</si>
  <si>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</si>
  <si>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</si>
  <si>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</si>
  <si>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</si>
  <si>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</si>
  <si>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</si>
  <si>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</si>
  <si>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</si>
  <si>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</si>
  <si>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</si>
  <si>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</si>
  <si>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</si>
  <si>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</si>
  <si>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</si>
  <si>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</si>
  <si>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</si>
  <si>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</si>
  <si>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</si>
  <si>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</si>
  <si>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</si>
  <si>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</si>
  <si>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</si>
  <si>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</si>
  <si>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</si>
  <si>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</si>
  <si>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</si>
  <si>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</si>
  <si>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</si>
  <si>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</si>
  <si>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</si>
  <si>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</si>
  <si>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</si>
  <si>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</si>
  <si>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</si>
  <si>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</si>
  <si>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</si>
  <si>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</si>
  <si>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</si>
  <si>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</si>
  <si>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</si>
  <si>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</si>
  <si>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</si>
  <si>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</si>
  <si>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</si>
  <si>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</si>
  <si>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</si>
  <si>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</si>
  <si>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</si>
  <si>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</si>
  <si>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</si>
  <si>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</si>
  <si>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</si>
  <si>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</si>
  <si>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</si>
  <si>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</si>
  <si>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</si>
  <si>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</si>
  <si>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</si>
  <si>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</si>
  <si>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</si>
  <si>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</si>
  <si>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</si>
  <si>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</si>
  <si>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</si>
  <si>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</si>
  <si>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</si>
  <si>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</si>
  <si>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</si>
  <si>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</si>
  <si>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</si>
  <si>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</si>
  <si>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</si>
  <si>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</si>
  <si>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</si>
  <si>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</si>
  <si>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</si>
  <si>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</si>
  <si>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</si>
  <si>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</si>
  <si>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</si>
  <si>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</si>
  <si>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</si>
  <si>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</si>
  <si>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</si>
  <si>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</si>
  <si>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</si>
  <si>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</si>
  <si>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</si>
  <si>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</si>
  <si>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</si>
  <si>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</si>
  <si>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</si>
  <si>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</si>
  <si>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</si>
  <si>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</si>
  <si>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</si>
  <si>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</si>
  <si>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</si>
  <si>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</si>
  <si>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</si>
  <si>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</si>
  <si>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</si>
  <si>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</si>
  <si>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</si>
  <si>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</si>
  <si>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</si>
  <si>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</si>
  <si>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</si>
  <si>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</si>
  <si>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</si>
  <si>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</si>
  <si>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</si>
  <si>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</si>
  <si>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</si>
  <si>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</si>
  <si>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</si>
  <si>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</si>
  <si>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</si>
  <si>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</si>
  <si>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</si>
  <si>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</si>
  <si>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</si>
  <si>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</si>
  <si>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</si>
  <si>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</si>
  <si>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</si>
  <si>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</si>
  <si>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</si>
  <si>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</si>
  <si>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</si>
  <si>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</si>
  <si>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</si>
  <si>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</si>
  <si>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</si>
  <si>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</si>
  <si>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</si>
  <si>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</si>
  <si>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</si>
  <si>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</si>
  <si>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</si>
  <si>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</si>
  <si>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</si>
  <si>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</si>
  <si>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</si>
  <si>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</si>
  <si>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</si>
  <si>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</si>
  <si>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</si>
  <si>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</si>
  <si>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</si>
  <si>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</si>
  <si>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</si>
  <si>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</si>
  <si>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</si>
  <si>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</si>
  <si>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</si>
  <si>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</si>
  <si>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</si>
  <si>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</si>
  <si>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</si>
  <si>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</si>
  <si>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</si>
  <si>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</si>
  <si>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</si>
  <si>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</si>
  <si>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</si>
  <si>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</si>
  <si>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</si>
  <si>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</si>
  <si>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</si>
  <si>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</si>
  <si>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</si>
  <si>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</si>
  <si>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</si>
  <si>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</si>
  <si>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</si>
  <si>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</si>
  <si>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</si>
  <si>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</si>
  <si>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</si>
  <si>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</si>
  <si>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</si>
  <si>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</si>
  <si>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</si>
  <si>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</si>
  <si>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</si>
  <si>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</si>
  <si>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</si>
  <si>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</si>
  <si>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</si>
  <si>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</si>
  <si>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</si>
  <si>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</si>
  <si>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</si>
  <si>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</si>
  <si>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</si>
  <si>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</si>
  <si>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</si>
  <si>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</si>
  <si>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</si>
  <si>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</si>
  <si>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</si>
  <si>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</si>
  <si>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</si>
  <si>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</si>
  <si>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</si>
  <si>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</si>
  <si>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</si>
  <si>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</si>
  <si>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</si>
  <si>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</si>
  <si>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</si>
  <si>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</si>
  <si>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</si>
  <si>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</si>
  <si>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</si>
  <si>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</si>
  <si>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</si>
  <si>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</si>
  <si>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</si>
  <si>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</si>
  <si>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</si>
  <si>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</si>
  <si>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</si>
  <si>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</si>
  <si>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</si>
  <si>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</si>
  <si>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</si>
  <si>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</si>
  <si>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</si>
  <si>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</si>
  <si>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</si>
  <si>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</si>
  <si>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</si>
  <si>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</si>
  <si>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</si>
  <si>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</si>
  <si>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</si>
  <si>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</si>
  <si>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</si>
  <si>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</si>
  <si>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</si>
  <si>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</si>
  <si>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</si>
  <si>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</si>
  <si>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</si>
  <si>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</si>
  <si>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</si>
  <si>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</si>
  <si>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</si>
  <si>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</si>
  <si>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</si>
  <si>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</si>
  <si>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</si>
  <si>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</si>
  <si>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</si>
  <si>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</si>
  <si>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</si>
  <si>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</si>
  <si>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</si>
  <si>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</si>
  <si>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</si>
  <si>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</si>
  <si>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</si>
  <si>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</si>
  <si>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</si>
  <si>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</si>
  <si>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</si>
  <si>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</si>
  <si>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</si>
  <si>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</si>
  <si>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</si>
  <si>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</si>
  <si>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</si>
  <si>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</si>
  <si>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</si>
  <si>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</si>
  <si>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</si>
  <si>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</si>
  <si>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</si>
  <si>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</si>
  <si>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</si>
  <si>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</si>
  <si>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</si>
  <si>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</si>
  <si>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</si>
  <si>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</si>
  <si>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</si>
  <si>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</si>
  <si>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</si>
  <si>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</si>
  <si>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</si>
  <si>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</si>
  <si>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</si>
  <si>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</si>
  <si>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</si>
  <si>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</si>
  <si>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</si>
  <si>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</si>
  <si>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</si>
  <si>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</si>
  <si>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</si>
  <si>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</si>
  <si>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</si>
  <si>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</si>
  <si>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</si>
  <si>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</si>
  <si>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</si>
  <si>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</si>
  <si>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</si>
  <si>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</si>
  <si>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</si>
  <si>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</si>
  <si>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</si>
  <si>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</si>
  <si>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</si>
  <si>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</si>
  <si>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</si>
  <si>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</si>
  <si>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</si>
  <si>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</si>
  <si>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</si>
  <si>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</si>
  <si>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</si>
  <si>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</si>
  <si>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</si>
  <si>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</si>
  <si>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</si>
  <si>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</si>
  <si>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</si>
  <si>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</si>
  <si>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</si>
  <si>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</si>
  <si>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</si>
  <si>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</si>
  <si>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</si>
  <si>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</si>
  <si>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</si>
  <si>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</si>
  <si>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</si>
  <si>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</si>
  <si>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</si>
  <si>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</si>
  <si>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</si>
  <si>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</si>
  <si>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</si>
  <si>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</si>
  <si>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</si>
  <si>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</si>
  <si>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</si>
  <si>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</si>
  <si>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</si>
  <si>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</si>
  <si>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</si>
  <si>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</si>
  <si>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</si>
  <si>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</si>
  <si>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</si>
  <si>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</si>
  <si>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</si>
  <si>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</si>
  <si>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</si>
  <si>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</si>
  <si>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</si>
  <si>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</si>
  <si>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</si>
  <si>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</si>
  <si>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</si>
  <si>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</si>
  <si>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</si>
  <si>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</si>
  <si>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</si>
  <si>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</si>
  <si>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</si>
  <si>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</si>
  <si>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</si>
  <si>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</si>
  <si>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</si>
  <si>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</si>
  <si>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</si>
  <si>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</si>
  <si>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</si>
  <si>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</si>
  <si>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</si>
  <si>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</si>
  <si>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</si>
  <si>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</si>
  <si>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</si>
  <si>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</si>
  <si>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</si>
  <si>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</si>
  <si>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</si>
  <si>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</si>
  <si>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</si>
  <si>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</si>
  <si>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</si>
  <si>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</si>
  <si>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</si>
  <si>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</si>
  <si>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</si>
  <si>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</si>
  <si>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</si>
  <si>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</si>
  <si>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</si>
  <si>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</si>
  <si>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</si>
  <si>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</si>
  <si>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</si>
  <si>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</si>
  <si>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</si>
  <si>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</si>
  <si>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</si>
  <si>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</si>
  <si>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</si>
  <si>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</si>
  <si>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</si>
  <si>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</si>
  <si>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</si>
  <si>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</si>
  <si>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</si>
  <si>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</si>
  <si>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</si>
  <si>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</si>
  <si>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</si>
  <si>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</si>
  <si>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</si>
  <si>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</si>
  <si>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</si>
  <si>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</si>
  <si>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</si>
  <si>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</si>
  <si>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</si>
  <si>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</si>
  <si>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</si>
  <si>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</si>
  <si>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</si>
  <si>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</si>
  <si>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</si>
  <si>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</si>
  <si>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</si>
  <si>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</si>
  <si>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</si>
  <si>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</si>
  <si>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</si>
  <si>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</si>
  <si>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</si>
  <si>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</si>
  <si>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</si>
  <si>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</si>
  <si>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</si>
  <si>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</si>
  <si>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</si>
  <si>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</si>
  <si>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</si>
  <si>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</si>
  <si>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</si>
  <si>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</si>
  <si>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</si>
  <si>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</si>
  <si>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</si>
  <si>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</si>
  <si>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</si>
  <si>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</si>
  <si>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</si>
  <si>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</si>
  <si>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</si>
  <si>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</si>
  <si>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</si>
  <si>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</si>
  <si>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</si>
  <si>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</si>
  <si>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</si>
  <si>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</si>
  <si>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</si>
  <si>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</si>
  <si>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</si>
  <si>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</si>
  <si>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</si>
  <si>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</si>
  <si>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</si>
  <si>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</si>
  <si>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</si>
  <si>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</si>
  <si>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</si>
  <si>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</si>
  <si>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</si>
  <si>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</si>
  <si>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</si>
  <si>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</si>
  <si>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</si>
  <si>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</si>
  <si>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</si>
  <si>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</si>
  <si>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</si>
  <si>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</si>
  <si>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</si>
  <si>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</si>
  <si>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</si>
  <si>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</si>
  <si>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</si>
  <si>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</si>
  <si>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</si>
  <si>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</si>
  <si>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</si>
  <si>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</si>
  <si>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</si>
  <si>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</si>
  <si>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</si>
  <si>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</si>
  <si>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</si>
  <si>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</si>
  <si>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</si>
  <si>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</si>
  <si>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</si>
  <si>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</si>
  <si>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</si>
  <si>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</si>
  <si>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</si>
  <si>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</si>
  <si>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</si>
  <si>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</si>
  <si>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</si>
  <si>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</si>
  <si>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</si>
  <si>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</si>
  <si>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</si>
  <si>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</si>
  <si>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</si>
  <si>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</si>
  <si>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</si>
  <si>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</si>
  <si>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</si>
  <si>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</si>
  <si>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</si>
  <si>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</si>
  <si>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</si>
  <si>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</si>
  <si>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</si>
  <si>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</si>
  <si>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</si>
  <si>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</si>
  <si>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</si>
  <si>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</si>
  <si>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</si>
  <si>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</si>
  <si>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</si>
  <si>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</si>
  <si>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</si>
  <si>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</si>
  <si>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</si>
  <si>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</si>
  <si>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</si>
  <si>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</si>
  <si>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</si>
  <si>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</si>
  <si>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</si>
  <si>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</si>
  <si>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</si>
  <si>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</si>
  <si>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</si>
  <si>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</si>
  <si>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</si>
  <si>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</si>
  <si>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</si>
  <si>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</si>
  <si>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</si>
  <si>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</si>
  <si>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</si>
  <si>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</si>
  <si>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</si>
  <si>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</si>
  <si>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</si>
  <si>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</si>
  <si>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</si>
  <si>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</si>
  <si>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</si>
  <si>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</si>
  <si>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</si>
  <si>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</si>
  <si>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</si>
  <si>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</si>
  <si>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</si>
  <si>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</si>
  <si>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</si>
  <si>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</si>
  <si>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</si>
  <si>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</si>
  <si>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</si>
  <si>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</si>
  <si>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</si>
  <si>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</si>
  <si>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</si>
  <si>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</si>
  <si>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</si>
  <si>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</si>
  <si>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</si>
  <si>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</si>
  <si>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</si>
  <si>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</si>
  <si>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</si>
  <si>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</si>
  <si>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</si>
  <si>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</si>
  <si>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</si>
  <si>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</si>
  <si>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</si>
  <si>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</si>
  <si>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</si>
  <si>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</si>
  <si>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</si>
  <si>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</si>
  <si>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</si>
  <si>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</si>
  <si>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</si>
  <si>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</si>
  <si>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</si>
  <si>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</si>
  <si>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</si>
  <si>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</si>
  <si>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</si>
  <si>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</si>
  <si>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</si>
  <si>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</si>
  <si>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</si>
  <si>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</si>
  <si>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</si>
  <si>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</si>
  <si>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</si>
  <si>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</si>
  <si>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</si>
  <si>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</si>
  <si>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</si>
  <si>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</si>
  <si>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</si>
  <si>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</si>
  <si>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</si>
  <si>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</si>
  <si>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</si>
  <si>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</si>
  <si>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</si>
  <si>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</si>
  <si>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</si>
  <si>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</si>
  <si>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</si>
  <si>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</si>
  <si>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</si>
  <si>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</si>
  <si>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</si>
  <si>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</si>
  <si>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</si>
  <si>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</si>
  <si>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</si>
  <si>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</si>
  <si>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</si>
  <si>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</si>
  <si>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</si>
  <si>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</si>
  <si>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</si>
  <si>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</si>
  <si>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</si>
  <si>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</si>
  <si>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</si>
  <si>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</si>
  <si>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</si>
  <si>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</si>
  <si>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</si>
  <si>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</si>
  <si>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</si>
  <si>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</si>
  <si>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</si>
  <si>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</si>
  <si>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</si>
  <si>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</si>
  <si>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</si>
  <si>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</si>
  <si>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</si>
  <si>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</si>
  <si>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</si>
  <si>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</si>
  <si>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</si>
  <si>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</si>
  <si>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</si>
  <si>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</si>
  <si>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</si>
  <si>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</si>
  <si>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</si>
  <si>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</si>
  <si>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</si>
  <si>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</si>
  <si>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</si>
  <si>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</si>
  <si>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</si>
  <si>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</si>
  <si>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</si>
  <si>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</si>
  <si>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</si>
  <si>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</si>
  <si>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</si>
  <si>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</si>
  <si>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</si>
  <si>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</si>
  <si>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</si>
  <si>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</si>
  <si>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</si>
  <si>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</si>
  <si>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</si>
  <si>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</si>
  <si>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</si>
  <si>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</si>
  <si>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</si>
  <si>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</si>
  <si>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</si>
  <si>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</si>
  <si>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</si>
  <si>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</si>
  <si>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</si>
  <si>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</si>
  <si>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</si>
  <si>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</si>
  <si>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</si>
  <si>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</si>
  <si>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</si>
  <si>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</si>
  <si>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</si>
  <si>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</si>
  <si>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</si>
  <si>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</si>
  <si>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</si>
  <si>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</si>
  <si>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</si>
  <si>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</si>
  <si>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</si>
  <si>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</si>
  <si>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</si>
  <si>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</si>
  <si>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</si>
  <si>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</si>
  <si>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</si>
  <si>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</si>
  <si>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</si>
  <si>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</si>
  <si>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</si>
  <si>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</si>
  <si>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</si>
  <si>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</si>
  <si>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</si>
  <si>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</si>
  <si>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</si>
  <si>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</si>
  <si>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</si>
  <si>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</si>
  <si>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</si>
  <si>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</si>
  <si>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</si>
  <si>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</si>
  <si>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</si>
  <si>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</si>
  <si>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</si>
  <si>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</si>
  <si>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</si>
  <si>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</si>
  <si>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</si>
  <si>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</si>
  <si>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</si>
  <si>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</si>
  <si>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</si>
  <si>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</si>
  <si>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</si>
  <si>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</si>
  <si>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</si>
  <si>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</si>
  <si>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</si>
  <si>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</si>
  <si>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</si>
  <si>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</si>
  <si>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</si>
  <si>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</si>
  <si>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</si>
  <si>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</si>
  <si>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</si>
  <si>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</si>
  <si>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</si>
  <si>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</si>
  <si>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</si>
  <si>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</si>
  <si>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</si>
  <si>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</si>
  <si>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</si>
  <si>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</si>
  <si>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</si>
  <si>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</si>
  <si>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</si>
  <si>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</si>
  <si>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</si>
  <si>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</si>
  <si>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</si>
  <si>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</si>
  <si>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</si>
  <si>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</si>
  <si>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</si>
  <si>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</si>
  <si>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</si>
  <si>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</si>
  <si>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</si>
  <si>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</si>
  <si>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</si>
  <si>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</si>
  <si>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</si>
  <si>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</si>
  <si>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</si>
  <si>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</si>
  <si>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</si>
  <si>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</si>
  <si>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</si>
  <si>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</si>
  <si>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</si>
  <si>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</si>
  <si>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</si>
  <si>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</si>
  <si>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</si>
  <si>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</si>
  <si>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</si>
  <si>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</si>
  <si>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</si>
  <si>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</si>
  <si>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</si>
  <si>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</si>
  <si>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</si>
  <si>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</si>
  <si>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</si>
  <si>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</si>
  <si>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</si>
  <si>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</si>
  <si>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</si>
  <si>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</si>
  <si>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</si>
  <si>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</si>
  <si>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</si>
  <si>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</si>
  <si>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</si>
  <si>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</si>
  <si>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</si>
  <si>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</si>
  <si>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</si>
  <si>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</si>
  <si>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</si>
  <si>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</si>
  <si>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</si>
  <si>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</si>
  <si>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</si>
  <si>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</si>
  <si>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</si>
  <si>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</si>
  <si>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</si>
  <si>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</si>
  <si>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</si>
  <si>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</si>
  <si>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</si>
  <si>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</si>
  <si>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</si>
  <si>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</si>
  <si>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</si>
  <si>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</si>
  <si>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</si>
  <si>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</si>
  <si>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</si>
  <si>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</si>
  <si>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</si>
  <si>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</si>
  <si>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</si>
  <si>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</si>
  <si>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</si>
  <si>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</si>
  <si>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</si>
  <si>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</si>
  <si>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</si>
  <si>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</si>
  <si>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</si>
  <si>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</si>
  <si>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</si>
  <si>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</si>
  <si>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</si>
  <si>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</si>
  <si>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</si>
  <si>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</si>
  <si>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</si>
  <si>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</si>
  <si>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</si>
  <si>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</si>
  <si>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</si>
  <si>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</si>
  <si>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</si>
  <si>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</si>
  <si>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</si>
  <si>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</si>
  <si>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</si>
  <si>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</si>
  <si>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</si>
  <si>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</si>
  <si>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</si>
  <si>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</si>
  <si>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</si>
  <si>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</si>
  <si>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</si>
  <si>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</si>
  <si>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</si>
  <si>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</si>
  <si>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</si>
  <si>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</si>
  <si>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</si>
  <si>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</si>
  <si>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</si>
  <si>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</si>
  <si>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</si>
  <si>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</si>
  <si>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</si>
  <si>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</si>
  <si>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</si>
  <si>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</si>
  <si>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</si>
  <si>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</si>
  <si>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</si>
  <si>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</si>
  <si>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</si>
  <si>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</si>
  <si>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</si>
  <si>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</si>
  <si>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</si>
  <si>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</si>
  <si>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</si>
  <si>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</si>
  <si>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</si>
  <si>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</si>
  <si>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</si>
  <si>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</si>
  <si>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</si>
  <si>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</si>
  <si>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</si>
  <si>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</si>
  <si>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</si>
  <si>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</si>
  <si>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</si>
  <si>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</si>
  <si>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</si>
  <si>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</si>
  <si>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</si>
  <si>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</si>
  <si>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</si>
  <si>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</si>
  <si>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</si>
  <si>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</si>
  <si>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</si>
  <si>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</si>
  <si>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</si>
  <si>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</si>
  <si>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</si>
  <si>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</si>
  <si>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</si>
  <si>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</si>
  <si>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</si>
  <si>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</si>
  <si>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</si>
  <si>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</si>
  <si>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</si>
  <si>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</si>
  <si>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</si>
  <si>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</si>
  <si>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</si>
  <si>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</si>
  <si>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</si>
  <si>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</si>
  <si>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</si>
  <si>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</si>
  <si>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</si>
  <si>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</si>
  <si>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</si>
  <si>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</si>
  <si>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</si>
  <si>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</si>
  <si>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</si>
  <si>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</si>
  <si>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</si>
  <si>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</si>
  <si>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</si>
  <si>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</si>
  <si>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</si>
  <si>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</si>
  <si>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</si>
  <si>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</si>
  <si>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</si>
  <si>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</si>
  <si>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</si>
  <si>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</si>
  <si>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</si>
  <si>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</si>
  <si>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</si>
  <si>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</si>
  <si>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</si>
  <si>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</si>
  <si>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</si>
  <si>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</si>
  <si>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</si>
  <si>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</si>
  <si>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</si>
  <si>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</si>
  <si>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</si>
  <si>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</si>
  <si>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</si>
  <si>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</si>
  <si>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</si>
  <si>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</si>
  <si>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</si>
  <si>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</si>
  <si>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</si>
  <si>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</si>
  <si>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</si>
  <si>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</si>
  <si>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</si>
  <si>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</si>
  <si>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</si>
  <si>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</si>
  <si>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</si>
  <si>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</si>
  <si>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</si>
  <si>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</si>
  <si>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</si>
  <si>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</si>
  <si>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</si>
  <si>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</si>
  <si>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</si>
  <si>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</si>
  <si>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</si>
  <si>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</si>
  <si>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</si>
  <si>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</si>
  <si>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</si>
  <si>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</si>
  <si>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</si>
  <si>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</si>
  <si>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</si>
  <si>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</si>
  <si>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</si>
  <si>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</si>
  <si>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</si>
  <si>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</si>
  <si>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</si>
  <si>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</si>
  <si>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</si>
  <si>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</si>
  <si>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</si>
  <si>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</si>
  <si>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</si>
  <si>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</si>
  <si>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</si>
  <si>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</si>
  <si>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</si>
  <si>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</si>
  <si>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</si>
  <si>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</si>
  <si>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</si>
  <si>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</si>
  <si>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</si>
  <si>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</si>
  <si>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</si>
  <si>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</si>
  <si>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</si>
  <si>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</si>
  <si>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</si>
  <si>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</si>
  <si>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</si>
  <si>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</si>
  <si>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</si>
  <si>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</si>
  <si>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</si>
  <si>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</si>
  <si>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</si>
  <si>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</si>
  <si>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</si>
  <si>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</si>
  <si>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</si>
  <si>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</si>
  <si>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</si>
  <si>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</si>
  <si>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</si>
  <si>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</si>
  <si>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</si>
  <si>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</si>
  <si>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</si>
  <si>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</si>
  <si>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</si>
  <si>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</si>
  <si>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</si>
  <si>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</si>
  <si>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</si>
  <si>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</si>
  <si>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</si>
  <si>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</si>
  <si>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</si>
  <si>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</si>
  <si>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</si>
  <si>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</si>
  <si>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</si>
  <si>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</si>
  <si>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</si>
  <si>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</si>
  <si>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</si>
  <si>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</si>
  <si>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</si>
  <si>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</si>
  <si>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</si>
  <si>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</si>
  <si>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</si>
  <si>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</si>
  <si>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</si>
  <si>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</si>
  <si>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</si>
  <si>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</si>
  <si>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</si>
  <si>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</si>
  <si>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</si>
  <si>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</si>
  <si>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</si>
  <si>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</si>
  <si>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</si>
  <si>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</si>
  <si>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</si>
  <si>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</si>
  <si>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</si>
  <si>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</si>
  <si>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</si>
  <si>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</si>
  <si>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</si>
  <si>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</si>
  <si>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</si>
  <si>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</si>
  <si>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</si>
  <si>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</si>
  <si>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</si>
  <si>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</si>
  <si>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</si>
  <si>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</si>
  <si>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</si>
  <si>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</si>
  <si>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</si>
  <si>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</si>
  <si>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</si>
  <si>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</si>
  <si>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</si>
  <si>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</si>
  <si>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</si>
  <si>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</si>
  <si>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</si>
  <si>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</si>
  <si>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</si>
  <si>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</si>
  <si>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</si>
  <si>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</si>
  <si>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</si>
  <si>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</si>
  <si>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</si>
  <si>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</si>
  <si>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</si>
  <si>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</si>
  <si>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</si>
  <si>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</si>
  <si>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</si>
  <si>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</si>
  <si>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</si>
  <si>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</si>
  <si>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</si>
  <si>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</si>
  <si>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</si>
  <si>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</si>
  <si>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</si>
  <si>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</si>
  <si>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</si>
  <si>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</si>
  <si>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</si>
  <si>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</si>
  <si>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</si>
  <si>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</si>
  <si>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</si>
  <si>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</si>
  <si>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</si>
  <si>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</si>
  <si>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</si>
  <si>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</si>
  <si>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</si>
  <si>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</si>
  <si>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</si>
  <si>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</si>
  <si>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</si>
  <si>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</si>
  <si>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</si>
  <si>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</si>
  <si>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</si>
  <si>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</si>
  <si>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</si>
  <si>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</si>
  <si>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</si>
  <si>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</si>
  <si>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</si>
  <si>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</si>
  <si>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</si>
  <si>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</si>
  <si>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</si>
  <si>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</si>
  <si>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</si>
  <si>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</si>
  <si>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</si>
  <si>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</si>
  <si>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</si>
  <si>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</si>
  <si>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</si>
  <si>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</si>
  <si>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</si>
  <si>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</si>
  <si>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</si>
  <si>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</si>
  <si>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</si>
  <si>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</si>
  <si>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</si>
  <si>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</si>
  <si>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</si>
  <si>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</si>
  <si>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</si>
  <si>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</si>
  <si>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</si>
  <si>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</si>
  <si>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</si>
  <si>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</si>
  <si>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</si>
  <si>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</si>
  <si>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</si>
  <si>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</si>
  <si>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</si>
  <si>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</si>
  <si>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</si>
  <si>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</si>
  <si>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</si>
  <si>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</si>
  <si>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</si>
  <si>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</si>
  <si>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</si>
  <si>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</si>
  <si>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</si>
  <si>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</si>
  <si>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</si>
  <si>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</si>
  <si>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</si>
  <si>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</si>
  <si>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</si>
  <si>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</si>
  <si>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</si>
  <si>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</si>
  <si>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</si>
  <si>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</si>
  <si>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</si>
  <si>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</si>
  <si>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</si>
  <si>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</si>
  <si>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</si>
  <si>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</si>
  <si>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</si>
  <si>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</si>
  <si>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</si>
  <si>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</si>
  <si>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</si>
  <si>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</si>
  <si>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</si>
  <si>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</si>
  <si>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</si>
  <si>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</si>
  <si>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</si>
  <si>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</si>
  <si>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</si>
  <si>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</si>
  <si>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</si>
  <si>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</si>
  <si>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</si>
  <si>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</si>
  <si>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</si>
  <si>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</si>
  <si>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</si>
  <si>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</si>
  <si>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</si>
  <si>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</si>
  <si>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</si>
  <si>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</si>
  <si>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</si>
  <si>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</si>
  <si>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</si>
  <si>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</si>
  <si>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</si>
  <si>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</si>
  <si>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</si>
  <si>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</si>
  <si>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</si>
  <si>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</si>
  <si>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</si>
  <si>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</si>
  <si>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</si>
  <si>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</si>
  <si>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</si>
  <si>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</si>
  <si>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</si>
  <si>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</si>
  <si>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</si>
  <si>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</si>
  <si>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</si>
  <si>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</si>
  <si>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</si>
  <si>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</si>
  <si>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</si>
  <si>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</si>
  <si>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</si>
  <si>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</si>
  <si>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</si>
  <si>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</si>
  <si>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</si>
  <si>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</si>
  <si>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</si>
  <si>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</si>
  <si>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</si>
  <si>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</si>
  <si>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</si>
  <si>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</si>
  <si>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</si>
  <si>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</si>
  <si>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</si>
  <si>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</si>
  <si>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</si>
  <si>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</si>
  <si>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</si>
  <si>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</si>
  <si>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</si>
  <si>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</si>
  <si>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</si>
  <si>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</si>
  <si>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</si>
  <si>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</si>
  <si>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</si>
  <si>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</si>
  <si>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</si>
  <si>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</si>
  <si>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</si>
  <si>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</si>
  <si>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</si>
  <si>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</si>
  <si>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</si>
  <si>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</si>
  <si>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</si>
  <si>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</si>
  <si>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</si>
  <si>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</si>
  <si>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</si>
  <si>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</si>
  <si>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</si>
  <si>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</si>
  <si>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</si>
  <si>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</si>
  <si>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</si>
  <si>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</si>
  <si>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</si>
  <si>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</si>
  <si>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</si>
  <si>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</si>
  <si>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</si>
  <si>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</si>
  <si>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</si>
  <si>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</si>
  <si>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</si>
  <si>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</si>
  <si>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</si>
  <si>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</si>
  <si>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</si>
  <si>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</si>
  <si>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</si>
  <si>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</si>
  <si>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</si>
  <si>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</si>
  <si>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</si>
  <si>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</si>
  <si>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</si>
  <si>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</si>
  <si>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</si>
  <si>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</si>
  <si>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</si>
  <si>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</si>
  <si>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</si>
  <si>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</si>
  <si>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</si>
  <si>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</si>
  <si>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</si>
  <si>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</si>
  <si>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</si>
  <si>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</si>
  <si>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</si>
  <si>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</si>
  <si>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</si>
  <si>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</si>
  <si>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</si>
  <si>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</si>
  <si>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</si>
  <si>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</si>
  <si>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</si>
  <si>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</si>
  <si>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</si>
  <si>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</si>
  <si>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</si>
  <si>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</si>
  <si>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</si>
  <si>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</si>
  <si>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</si>
  <si>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</si>
  <si>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</si>
  <si>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</si>
  <si>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</si>
  <si>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</si>
  <si>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</si>
  <si>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</si>
  <si>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</si>
  <si>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</si>
  <si>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</si>
  <si>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</si>
  <si>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</si>
  <si>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</si>
  <si>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</si>
  <si>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</si>
  <si>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</si>
  <si>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</si>
  <si>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</si>
  <si>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</si>
  <si>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</si>
  <si>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</si>
  <si>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</si>
  <si>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</si>
  <si>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</si>
  <si>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</si>
  <si>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</si>
  <si>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</si>
  <si>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</si>
  <si>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</si>
  <si>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</si>
  <si>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</si>
  <si>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</si>
  <si>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</si>
  <si>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</si>
  <si>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</si>
  <si>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</si>
  <si>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</si>
  <si>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</si>
  <si>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</si>
  <si>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</si>
  <si>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</si>
  <si>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</si>
  <si>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</si>
  <si>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</si>
  <si>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</si>
  <si>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</si>
  <si>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</si>
  <si>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</si>
  <si>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</si>
  <si>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</si>
  <si>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</si>
  <si>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</si>
  <si>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</si>
  <si>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</si>
  <si>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</si>
  <si>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</si>
  <si>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</si>
  <si>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</si>
  <si>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</si>
  <si>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</si>
  <si>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</si>
  <si>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</si>
  <si>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</si>
  <si>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</si>
  <si>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</si>
  <si>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</si>
  <si>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</si>
  <si>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</si>
  <si>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</si>
  <si>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</si>
  <si>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</si>
  <si>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</si>
  <si>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</si>
  <si>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</si>
  <si>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</si>
  <si>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</si>
  <si>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</si>
  <si>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</si>
  <si>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</si>
  <si>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</si>
  <si>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</si>
  <si>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</si>
  <si>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</si>
  <si>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</si>
  <si>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</si>
  <si>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</si>
  <si>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</si>
  <si>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</si>
  <si>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</si>
  <si>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</si>
  <si>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</si>
  <si>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</si>
  <si>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</si>
  <si>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</si>
  <si>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</si>
  <si>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</si>
  <si>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</si>
  <si>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</si>
  <si>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</si>
  <si>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</si>
  <si>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</si>
  <si>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</si>
  <si>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</si>
  <si>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</si>
  <si>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</si>
  <si>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</si>
  <si>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</si>
  <si>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</si>
  <si>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</si>
  <si>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</si>
  <si>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</si>
  <si>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</si>
  <si>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</si>
  <si>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</si>
  <si>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</si>
  <si>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</si>
  <si>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</si>
  <si>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</si>
  <si>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</si>
  <si>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</si>
  <si>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</si>
  <si>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</si>
  <si>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</si>
  <si>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</si>
  <si>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</si>
  <si>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</si>
  <si>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</si>
  <si>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</si>
  <si>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</si>
  <si>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</si>
  <si>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</si>
  <si>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</si>
  <si>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</si>
  <si>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</si>
  <si>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</si>
  <si>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</si>
  <si>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</si>
  <si>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</si>
  <si>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</si>
  <si>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</si>
  <si>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</si>
  <si>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</si>
  <si>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</si>
  <si>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</si>
  <si>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</si>
  <si>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</si>
  <si>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</si>
  <si>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</si>
  <si>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</si>
  <si>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</si>
  <si>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</si>
  <si>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</si>
  <si>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</si>
  <si>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</si>
  <si>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</si>
  <si>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</si>
  <si>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</si>
  <si>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</si>
  <si>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</si>
  <si>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</si>
  <si>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</si>
  <si>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</si>
  <si>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</si>
  <si>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</si>
  <si>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</si>
  <si>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</si>
  <si>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</si>
  <si>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</si>
  <si>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</si>
  <si>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</si>
  <si>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</si>
  <si>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</si>
  <si>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</si>
  <si>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</si>
  <si>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</si>
  <si>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</si>
  <si>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</si>
  <si>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</si>
  <si>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</si>
  <si>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</si>
  <si>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</si>
  <si>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</si>
  <si>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</si>
  <si>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</si>
  <si>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</si>
  <si>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</si>
  <si>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</si>
  <si>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</si>
  <si>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</si>
  <si>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</si>
  <si>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</si>
  <si>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</si>
  <si>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</si>
  <si>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</si>
  <si>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</si>
  <si>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</si>
  <si>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</si>
  <si>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</si>
  <si>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</si>
  <si>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</si>
  <si>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</si>
  <si>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</si>
  <si>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</si>
  <si>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</si>
  <si>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</si>
  <si>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</si>
  <si>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</si>
  <si>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</si>
  <si>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</si>
  <si>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</si>
  <si>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</si>
  <si>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</si>
  <si>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</si>
  <si>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</si>
  <si>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</si>
  <si>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</si>
  <si>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</si>
  <si>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</si>
  <si>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</si>
  <si>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</si>
  <si>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</si>
  <si>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</si>
  <si>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</si>
  <si>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</si>
  <si>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</si>
  <si>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</si>
  <si>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</si>
  <si>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</si>
  <si>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</si>
  <si>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</si>
  <si>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</si>
  <si>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</si>
  <si>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</si>
  <si>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</si>
  <si>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</si>
  <si>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</si>
  <si>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</si>
  <si>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</si>
  <si>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</si>
  <si>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</si>
  <si>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</si>
  <si>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</si>
  <si>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</si>
  <si>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</si>
  <si>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</si>
  <si>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</si>
  <si>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</si>
  <si>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</si>
  <si>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</si>
  <si>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</si>
  <si>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</si>
  <si>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</si>
  <si>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</si>
  <si>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</si>
  <si>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</si>
  <si>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</si>
  <si>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</si>
  <si>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</si>
  <si>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</si>
  <si>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</si>
  <si>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</si>
  <si>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</si>
  <si>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</si>
  <si>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</si>
  <si>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</si>
  <si>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</si>
  <si>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</si>
  <si>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</si>
  <si>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</si>
  <si>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</si>
  <si>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</si>
  <si>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</si>
  <si>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</si>
  <si>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</si>
  <si>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</si>
  <si>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</si>
  <si>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</si>
  <si>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</si>
  <si>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</si>
  <si>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</si>
  <si>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</si>
  <si>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</si>
  <si>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</si>
  <si>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</si>
  <si>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</si>
  <si>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</si>
  <si>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</si>
  <si>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</si>
  <si>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</si>
  <si>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</si>
  <si>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</si>
  <si>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</si>
  <si>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</si>
  <si>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</si>
  <si>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</si>
  <si>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</si>
  <si>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</si>
  <si>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</si>
  <si>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</si>
  <si>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</si>
  <si>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</si>
  <si>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</si>
  <si>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</si>
  <si>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</si>
  <si>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</si>
  <si>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</si>
  <si>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</si>
  <si>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</si>
  <si>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</si>
  <si>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</si>
  <si>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</si>
  <si>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</si>
  <si>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</si>
  <si>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</si>
  <si>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</si>
  <si>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</si>
  <si>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</si>
  <si>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</si>
  <si>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</si>
  <si>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</si>
  <si>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</si>
  <si>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</si>
  <si>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</si>
  <si>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</si>
  <si>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</si>
  <si>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</si>
  <si>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</si>
  <si>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</si>
  <si>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</si>
  <si>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</si>
  <si>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</si>
  <si>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</si>
  <si>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</si>
  <si>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</si>
  <si>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</si>
  <si>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</si>
  <si>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</si>
  <si>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</si>
  <si>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</si>
  <si>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</si>
  <si>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</si>
  <si>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</si>
  <si>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</si>
  <si>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</si>
  <si>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</si>
  <si>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</si>
  <si>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</si>
  <si>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</si>
  <si>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</si>
  <si>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</si>
  <si>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</si>
  <si>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</si>
  <si>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</si>
  <si>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</si>
  <si>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</si>
  <si>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</si>
  <si>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</si>
  <si>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</si>
  <si>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</si>
  <si>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</si>
  <si>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</si>
  <si>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</si>
  <si>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</si>
  <si>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</si>
  <si>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</si>
  <si>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</si>
  <si>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</si>
  <si>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</si>
  <si>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</si>
  <si>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</si>
  <si>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</si>
  <si>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</si>
  <si>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</si>
  <si>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</si>
  <si>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</si>
  <si>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</si>
  <si>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</si>
  <si>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</si>
  <si>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</si>
  <si>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</si>
  <si>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</si>
  <si>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</si>
  <si>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</si>
  <si>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</si>
  <si>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</si>
  <si>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</si>
  <si>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</si>
  <si>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</si>
  <si>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</si>
  <si>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</si>
  <si>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</si>
  <si>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</si>
  <si>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</si>
  <si>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</si>
  <si>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</si>
  <si>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</si>
  <si>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</si>
  <si>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</si>
  <si>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</si>
  <si>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</si>
  <si>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</si>
  <si>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</si>
  <si>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</si>
  <si>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</si>
  <si>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</si>
  <si>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</si>
  <si>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</si>
  <si>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</si>
  <si>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</si>
  <si>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</si>
  <si>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</si>
  <si>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</si>
  <si>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</si>
  <si>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</si>
  <si>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</si>
  <si>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</si>
  <si>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</si>
  <si>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</si>
  <si>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</si>
  <si>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</si>
  <si>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</si>
  <si>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</si>
  <si>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</si>
  <si>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</si>
  <si>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</si>
  <si>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</si>
  <si>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</si>
  <si>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</si>
  <si>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</si>
  <si>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</si>
  <si>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</si>
  <si>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</si>
  <si>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</si>
  <si>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</si>
  <si>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</si>
  <si>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</si>
  <si>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</si>
  <si>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</si>
  <si>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</si>
  <si>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</si>
  <si>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</si>
  <si>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</si>
  <si>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</si>
  <si>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</si>
  <si>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</si>
  <si>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</si>
  <si>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</si>
  <si>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</si>
  <si>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</si>
  <si>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</si>
  <si>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</si>
  <si>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</si>
  <si>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</si>
  <si>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</si>
  <si>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</si>
  <si>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</si>
  <si>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</si>
  <si>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</si>
  <si>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</si>
  <si>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</si>
  <si>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</si>
  <si>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</si>
  <si>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</si>
  <si>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</si>
  <si>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</si>
  <si>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</si>
  <si>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</si>
  <si>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</si>
  <si>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</si>
  <si>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</si>
  <si>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</si>
  <si>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</si>
  <si>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</si>
  <si>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</si>
  <si>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</si>
  <si>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</si>
  <si>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</si>
  <si>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</si>
  <si>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</si>
  <si>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</si>
  <si>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</si>
  <si>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</si>
  <si>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</si>
  <si>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</si>
  <si>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</si>
  <si>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</si>
  <si>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</si>
  <si>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</si>
  <si>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</si>
  <si>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</si>
  <si>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</si>
  <si>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</si>
  <si>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</si>
  <si>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</si>
  <si>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</si>
  <si>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</si>
  <si>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</si>
  <si>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</si>
  <si>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</si>
  <si>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</si>
  <si>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</si>
  <si>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</si>
  <si>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</si>
  <si>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</si>
  <si>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</si>
  <si>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</si>
  <si>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</si>
  <si>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</si>
  <si>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</si>
  <si>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</si>
  <si>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</si>
  <si>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</si>
  <si>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</si>
  <si>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</si>
  <si>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</si>
  <si>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</si>
  <si>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</si>
  <si>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</si>
  <si>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</si>
  <si>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</si>
  <si>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</si>
  <si>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</si>
  <si>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</si>
  <si>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</si>
  <si>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</si>
  <si>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</si>
  <si>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</si>
  <si>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</si>
  <si>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</si>
  <si>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</si>
  <si>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</si>
  <si>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</si>
  <si>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</si>
  <si>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</si>
  <si>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</si>
  <si>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</si>
  <si>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</si>
  <si>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</si>
  <si>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</si>
  <si>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</si>
  <si>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</si>
  <si>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</si>
  <si>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</si>
  <si>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</si>
  <si>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</si>
  <si>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</si>
  <si>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</si>
  <si>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</si>
  <si>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</si>
  <si>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</si>
  <si>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</si>
  <si>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</si>
  <si>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</si>
  <si>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</si>
  <si>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</si>
  <si>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</si>
  <si>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</si>
  <si>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</si>
  <si>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</si>
  <si>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</si>
  <si>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</si>
  <si>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</si>
  <si>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</si>
  <si>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</si>
  <si>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</si>
  <si>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</si>
  <si>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</si>
  <si>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</si>
  <si>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</si>
  <si>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</si>
  <si>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</si>
  <si>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</si>
  <si>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</si>
  <si>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</si>
  <si>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</si>
  <si>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</si>
  <si>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</si>
  <si>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</si>
  <si>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</si>
  <si>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</si>
  <si>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</si>
  <si>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</si>
  <si>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</si>
  <si>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</si>
  <si>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</si>
  <si>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</si>
  <si>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</si>
  <si>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</si>
  <si>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</si>
  <si>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</si>
  <si>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</si>
  <si>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</si>
  <si>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</si>
  <si>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</si>
  <si>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</si>
  <si>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</si>
  <si>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</si>
  <si>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</si>
  <si>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</si>
  <si>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</si>
  <si>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</si>
  <si>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</si>
  <si>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</si>
  <si>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</si>
  <si>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</si>
  <si>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</si>
  <si>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</si>
  <si>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</si>
  <si>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</si>
  <si>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</si>
  <si>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</si>
  <si>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</si>
  <si>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</si>
  <si>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</si>
  <si>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</si>
  <si>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</si>
  <si>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</si>
  <si>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</si>
  <si>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</si>
  <si>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</si>
  <si>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</si>
  <si>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</si>
  <si>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</si>
  <si>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</si>
  <si>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</si>
  <si>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</si>
  <si>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</si>
  <si>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</si>
  <si>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</si>
  <si>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</si>
  <si>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</si>
  <si>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</si>
  <si>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</si>
  <si>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</si>
  <si>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</si>
  <si>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</si>
  <si>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</si>
  <si>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</si>
  <si>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</si>
  <si>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</si>
  <si>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</si>
  <si>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</si>
  <si>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</si>
  <si>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</si>
  <si>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</si>
  <si>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</si>
  <si>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</si>
  <si>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</si>
  <si>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</si>
  <si>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</si>
  <si>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</si>
  <si>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</si>
  <si>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</si>
  <si>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</si>
  <si>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</si>
  <si>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</si>
  <si>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</si>
  <si>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</si>
  <si>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</si>
  <si>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</si>
  <si>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</si>
  <si>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</si>
  <si>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</si>
  <si>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</si>
  <si>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</si>
  <si>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</si>
  <si>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</si>
  <si>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</si>
  <si>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</si>
  <si>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</si>
  <si>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</si>
  <si>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</si>
  <si>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</si>
  <si>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</si>
  <si>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</si>
  <si>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</si>
  <si>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</si>
  <si>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</si>
  <si>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</si>
  <si>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</si>
  <si>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</si>
  <si>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</si>
  <si>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</si>
  <si>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</si>
  <si>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</si>
  <si>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</si>
  <si>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</si>
  <si>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</si>
  <si>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</si>
  <si>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</si>
  <si>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</si>
  <si>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</si>
  <si>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</si>
  <si>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</si>
  <si>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</si>
  <si>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</si>
  <si>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</si>
  <si>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</si>
  <si>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</si>
  <si>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</si>
  <si>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</si>
  <si>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</si>
  <si>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</si>
  <si>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</si>
  <si>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</si>
  <si>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</si>
  <si>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</si>
  <si>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</si>
  <si>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</si>
  <si>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</si>
  <si>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</si>
  <si>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</si>
  <si>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</si>
  <si>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</si>
  <si>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</si>
  <si>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</si>
  <si>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</si>
  <si>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</si>
  <si>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</si>
  <si>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</si>
  <si>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</si>
  <si>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</si>
  <si>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</si>
  <si>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</si>
  <si>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</si>
  <si>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</si>
  <si>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</si>
  <si>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</si>
  <si>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</si>
  <si>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</si>
  <si>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</si>
  <si>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</si>
  <si>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</si>
  <si>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</si>
  <si>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</si>
  <si>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</si>
  <si>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</si>
  <si>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</si>
  <si>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</si>
  <si>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</si>
  <si>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</si>
  <si>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</si>
  <si>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</si>
  <si>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</si>
  <si>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</si>
  <si>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</si>
  <si>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</si>
  <si>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</si>
  <si>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</si>
  <si>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</si>
  <si>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</si>
  <si>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</si>
  <si>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</si>
  <si>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</si>
  <si>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</si>
  <si>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</si>
  <si>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</si>
  <si>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</si>
  <si>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</si>
  <si>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</si>
  <si>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</si>
  <si>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</si>
  <si>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</si>
  <si>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</si>
  <si>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</si>
  <si>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</si>
  <si>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</si>
  <si>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</si>
  <si>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</si>
  <si>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</si>
  <si>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</si>
  <si>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</si>
  <si>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</si>
  <si>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</si>
  <si>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</si>
  <si>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</si>
  <si>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</si>
  <si>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</si>
  <si>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</si>
  <si>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</si>
  <si>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</si>
  <si>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</si>
  <si>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</si>
  <si>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</si>
  <si>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</si>
  <si>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</si>
  <si>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</si>
  <si>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</si>
  <si>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</si>
  <si>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</si>
  <si>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</si>
  <si>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</si>
  <si>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</si>
  <si>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</si>
  <si>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</si>
  <si>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</si>
  <si>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</si>
  <si>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</si>
  <si>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</si>
  <si>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</si>
  <si>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</si>
  <si>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</si>
  <si>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</si>
  <si>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</si>
  <si>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</si>
  <si>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</si>
  <si>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</si>
  <si>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</si>
  <si>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</si>
  <si>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</si>
  <si>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</si>
  <si>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</si>
  <si>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</si>
  <si>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</si>
  <si>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</si>
  <si>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</si>
  <si>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</si>
  <si>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</si>
  <si>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</si>
  <si>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</si>
  <si>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</si>
  <si>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</si>
  <si>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</si>
  <si>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</si>
  <si>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</si>
  <si>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</si>
  <si>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</si>
  <si>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</si>
  <si>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</si>
  <si>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</si>
  <si>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</si>
  <si>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</si>
  <si>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</si>
  <si>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</si>
  <si>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</si>
  <si>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</si>
  <si>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</si>
  <si>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</si>
  <si>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</si>
  <si>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</si>
  <si>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</si>
  <si>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</si>
  <si>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</si>
  <si>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</si>
  <si>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</si>
  <si>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</si>
  <si>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</si>
  <si>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</si>
  <si>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</si>
  <si>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</si>
  <si>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</si>
  <si>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</si>
  <si>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</si>
  <si>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</si>
  <si>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</si>
  <si>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</si>
  <si>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</si>
  <si>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</si>
  <si>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</si>
  <si>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</si>
  <si>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</si>
  <si>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</si>
  <si>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</si>
  <si>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</si>
  <si>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</si>
  <si>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</si>
  <si>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</si>
  <si>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</si>
  <si>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</si>
  <si>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</si>
  <si>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</si>
  <si>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</si>
  <si>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</si>
  <si>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</si>
  <si>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</si>
  <si>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</si>
  <si>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</si>
  <si>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</si>
  <si>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</si>
  <si>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</si>
  <si>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</si>
  <si>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</si>
  <si>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</si>
  <si>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</si>
  <si>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</si>
  <si>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</si>
  <si>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</si>
  <si>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</si>
  <si>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</si>
  <si>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</si>
  <si>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</si>
  <si>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</si>
  <si>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</si>
  <si>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</si>
  <si>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</si>
  <si>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</si>
  <si>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</si>
  <si>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</si>
  <si>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</si>
  <si>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</si>
  <si>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</si>
  <si>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</si>
  <si>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</si>
  <si>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</si>
  <si>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</si>
  <si>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</si>
  <si>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</si>
  <si>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</si>
  <si>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</si>
  <si>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</si>
  <si>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</si>
  <si>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</si>
  <si>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</si>
  <si>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</si>
  <si>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</si>
  <si>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</si>
  <si>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</si>
  <si>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</si>
  <si>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</si>
  <si>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</si>
  <si>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</si>
  <si>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</si>
  <si>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</si>
  <si>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</si>
  <si>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</si>
  <si>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</si>
  <si>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</si>
  <si>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</si>
  <si>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</si>
  <si>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</si>
  <si>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</si>
  <si>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</si>
  <si>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</si>
  <si>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</si>
  <si>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</si>
  <si>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</si>
  <si>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</si>
  <si>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</si>
  <si>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</si>
  <si>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</si>
  <si>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</si>
  <si>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</si>
  <si>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</si>
  <si>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</si>
  <si>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</si>
  <si>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</si>
  <si>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</si>
  <si>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</si>
  <si>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</si>
  <si>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</si>
  <si>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</si>
  <si>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</si>
  <si>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</si>
  <si>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</si>
  <si>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</si>
  <si>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</si>
  <si>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</si>
  <si>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</si>
  <si>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</si>
  <si>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</si>
  <si>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</si>
  <si>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</si>
  <si>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</si>
  <si>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</si>
  <si>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</si>
  <si>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</si>
  <si>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</si>
  <si>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</si>
  <si>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</si>
  <si>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</si>
  <si>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</si>
  <si>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</si>
  <si>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</si>
  <si>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</si>
  <si>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</si>
  <si>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</si>
  <si>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</si>
  <si>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</si>
  <si>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</si>
  <si>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</si>
  <si>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</si>
  <si>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</si>
  <si>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</si>
  <si>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</si>
  <si>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</si>
  <si>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</si>
  <si>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</si>
  <si>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</si>
  <si>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</si>
  <si>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</si>
  <si>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</si>
  <si>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</si>
  <si>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</si>
  <si>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</si>
  <si>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</si>
  <si>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</si>
  <si>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</si>
  <si>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</si>
  <si>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</si>
  <si>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</si>
  <si>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</si>
  <si>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</si>
  <si>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</si>
  <si>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</si>
  <si>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</si>
  <si>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</si>
  <si>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</si>
  <si>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</si>
  <si>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</si>
  <si>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</si>
  <si>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</si>
  <si>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</si>
  <si>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</si>
  <si>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</si>
  <si>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</si>
  <si>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</si>
  <si>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</si>
  <si>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</si>
  <si>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</si>
  <si>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</si>
  <si>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</si>
  <si>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</si>
  <si>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</si>
  <si>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</si>
  <si>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</si>
  <si>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</si>
  <si>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</si>
  <si>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</si>
  <si>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</si>
  <si>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</si>
  <si>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</si>
  <si>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</si>
  <si>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</si>
  <si>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</si>
  <si>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</si>
  <si>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</si>
  <si>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</si>
  <si>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</si>
  <si>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</si>
  <si>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</si>
  <si>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</si>
  <si>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</si>
  <si>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</si>
  <si>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</si>
  <si>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</si>
  <si>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</si>
  <si>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</si>
  <si>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</si>
  <si>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</si>
  <si>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</si>
  <si>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</si>
  <si>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</si>
  <si>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</si>
  <si>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</si>
  <si>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</si>
  <si>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</si>
  <si>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</si>
  <si>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</si>
  <si>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</si>
  <si>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</si>
  <si>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</si>
  <si>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</si>
  <si>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</si>
  <si>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</si>
  <si>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</si>
  <si>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</si>
  <si>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</si>
  <si>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</si>
  <si>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</si>
  <si>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</si>
  <si>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</si>
  <si>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</si>
  <si>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</si>
  <si>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</si>
  <si>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</si>
  <si>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</si>
  <si>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</si>
  <si>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</si>
  <si>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</si>
  <si>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</si>
  <si>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</si>
  <si>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</si>
  <si>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</si>
  <si>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</si>
  <si>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</si>
  <si>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</si>
  <si>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</si>
  <si>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</si>
  <si>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</si>
  <si>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</si>
  <si>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</si>
  <si>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</si>
  <si>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</si>
  <si>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</si>
  <si>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</si>
  <si>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</si>
  <si>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</si>
  <si>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</si>
  <si>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</si>
  <si>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</si>
  <si>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</si>
  <si>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</si>
  <si>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</si>
  <si>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</si>
  <si>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</si>
  <si>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</si>
  <si>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</si>
  <si>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</si>
  <si>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</si>
  <si>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</si>
  <si>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</si>
  <si>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</si>
  <si>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</si>
  <si>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</si>
  <si>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</si>
  <si>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</si>
  <si>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</si>
  <si>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</si>
  <si>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</si>
  <si>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</si>
  <si>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</si>
  <si>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</si>
  <si>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</si>
  <si>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</si>
  <si>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</si>
  <si>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</si>
  <si>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</si>
  <si>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</si>
  <si>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</si>
  <si>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</si>
  <si>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</si>
  <si>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</si>
  <si>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</si>
  <si>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</si>
  <si>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</si>
  <si>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</si>
  <si>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</si>
  <si>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</si>
  <si>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</si>
  <si>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</si>
  <si>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</si>
  <si>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</si>
  <si>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</si>
  <si>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</si>
  <si>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</si>
  <si>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</si>
  <si>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</si>
  <si>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</si>
  <si>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</si>
  <si>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</si>
  <si>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</si>
  <si>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</si>
  <si>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</si>
  <si>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</si>
  <si>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</si>
  <si>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</si>
  <si>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</si>
  <si>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</si>
  <si>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</si>
  <si>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</si>
  <si>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</si>
  <si>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</si>
  <si>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</si>
  <si>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</si>
  <si>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</si>
  <si>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</si>
  <si>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</si>
  <si>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</si>
  <si>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</si>
  <si>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</si>
  <si>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</si>
  <si>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</si>
  <si>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</si>
  <si>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</si>
  <si>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</si>
  <si>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</si>
  <si>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</si>
  <si>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</si>
  <si>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</si>
  <si>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</si>
  <si>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</si>
  <si>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</si>
  <si>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</si>
  <si>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</si>
  <si>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</si>
  <si>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</si>
  <si>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</si>
  <si>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</si>
  <si>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</si>
  <si>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</si>
  <si>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</si>
  <si>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</si>
  <si>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</si>
  <si>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</si>
  <si>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</si>
  <si>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</si>
  <si>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</si>
  <si>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</si>
  <si>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</si>
  <si>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</si>
  <si>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</si>
  <si>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</si>
  <si>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</si>
  <si>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</si>
  <si>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</si>
  <si>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</si>
  <si>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</si>
  <si>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</si>
  <si>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</si>
  <si>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</si>
  <si>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</si>
  <si>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</si>
  <si>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</si>
  <si>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</si>
  <si>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</si>
  <si>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</si>
  <si>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</si>
  <si>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</si>
  <si>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</si>
  <si>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</si>
  <si>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</si>
  <si>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</si>
  <si>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</si>
  <si>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</si>
  <si>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</si>
  <si>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</si>
  <si>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</si>
  <si>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</si>
  <si>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</si>
  <si>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</si>
  <si>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</si>
  <si>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</si>
  <si>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</si>
  <si>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</si>
  <si>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</si>
  <si>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</si>
  <si>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</si>
  <si>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</si>
  <si>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</si>
  <si>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</si>
  <si>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</si>
  <si>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</si>
  <si>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</si>
  <si>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</si>
  <si>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</si>
  <si>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</si>
  <si>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</si>
  <si>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</si>
  <si>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</si>
  <si>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</si>
  <si>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</si>
  <si>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</si>
  <si>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</si>
  <si>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</si>
  <si>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</si>
  <si>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</si>
  <si>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</si>
  <si>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</si>
  <si>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</si>
  <si>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</si>
  <si>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</si>
  <si>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</si>
  <si>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</si>
  <si>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</si>
  <si>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</si>
  <si>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</si>
  <si>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</si>
  <si>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</si>
  <si>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</si>
  <si>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</si>
  <si>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</si>
  <si>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</si>
  <si>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</si>
  <si>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</si>
  <si>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</si>
  <si>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</si>
  <si>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</si>
  <si>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</si>
  <si>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</si>
  <si>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</si>
  <si>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</si>
  <si>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</si>
  <si>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</si>
  <si>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</si>
  <si>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</si>
  <si>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</si>
  <si>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</si>
  <si>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</si>
  <si>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</si>
  <si>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</si>
  <si>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</si>
  <si>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</si>
  <si>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</si>
  <si>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</si>
  <si>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</si>
  <si>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</si>
  <si>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</si>
  <si>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</si>
  <si>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</si>
  <si>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</si>
  <si>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</si>
  <si>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</si>
  <si>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</si>
  <si>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</si>
  <si>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</si>
  <si>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</si>
  <si>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</si>
  <si>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</si>
  <si>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</si>
  <si>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</si>
  <si>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</si>
  <si>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</si>
  <si>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</si>
  <si>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</si>
  <si>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</si>
  <si>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</si>
  <si>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</si>
  <si>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</si>
  <si>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</si>
  <si>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</si>
  <si>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</si>
  <si>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</si>
  <si>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</si>
  <si>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</si>
  <si>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</si>
  <si>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</si>
  <si>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</si>
  <si>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</si>
  <si>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</si>
  <si>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</si>
  <si>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</si>
  <si>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</si>
  <si>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</si>
  <si>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</si>
  <si>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</si>
  <si>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</si>
  <si>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</si>
  <si>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</si>
  <si>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</si>
  <si>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</si>
  <si>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</si>
  <si>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</si>
  <si>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</si>
  <si>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</si>
  <si>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</si>
  <si>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</si>
  <si>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</si>
  <si>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</si>
  <si>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</si>
  <si>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</si>
  <si>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</si>
  <si>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</si>
  <si>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</si>
  <si>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</si>
  <si>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</si>
  <si>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</si>
  <si>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</si>
  <si>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</si>
  <si>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</si>
  <si>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</si>
  <si>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</si>
  <si>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</si>
  <si>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</si>
  <si>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</si>
  <si>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</si>
  <si>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</si>
  <si>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</si>
  <si>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</si>
  <si>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</si>
  <si>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</si>
  <si>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</si>
  <si>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</si>
  <si>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</si>
  <si>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</si>
  <si>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</si>
  <si>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</si>
  <si>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</si>
  <si>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</si>
  <si>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</si>
  <si>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</si>
  <si>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</si>
  <si>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</si>
  <si>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</si>
  <si>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</si>
  <si>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</si>
  <si>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</si>
  <si>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</si>
  <si>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</si>
  <si>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</si>
  <si>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</si>
  <si>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</si>
  <si>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</si>
  <si>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</si>
  <si>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</si>
  <si>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</si>
  <si>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</si>
  <si>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</si>
  <si>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</si>
  <si>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</si>
  <si>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</si>
  <si>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</si>
  <si>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</si>
  <si>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</si>
  <si>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</si>
  <si>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</si>
  <si>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</si>
  <si>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</si>
  <si>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</si>
  <si>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</si>
  <si>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</si>
  <si>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</si>
  <si>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</si>
  <si>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</si>
  <si>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</si>
  <si>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</si>
  <si>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</si>
  <si>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</si>
  <si>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</si>
  <si>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</si>
  <si>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</si>
  <si>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</si>
  <si>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</si>
  <si>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</si>
  <si>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</si>
  <si>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</si>
  <si>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</si>
  <si>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</si>
  <si>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</si>
  <si>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</si>
  <si>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</si>
  <si>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</si>
  <si>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</si>
  <si>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</si>
  <si>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</si>
  <si>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</si>
  <si>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</si>
  <si>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</si>
  <si>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</si>
  <si>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</si>
  <si>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</si>
  <si>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</si>
  <si>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</si>
  <si>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</si>
  <si>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</si>
  <si>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</si>
  <si>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</si>
  <si>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</si>
  <si>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</si>
  <si>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</si>
  <si>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</si>
  <si>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</si>
  <si>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</si>
  <si>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</si>
  <si>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</si>
  <si>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</si>
  <si>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</si>
  <si>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</si>
  <si>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</si>
  <si>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</si>
  <si>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</si>
  <si>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</si>
  <si>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</si>
  <si>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</si>
  <si>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</si>
  <si>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</si>
  <si>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</si>
  <si>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</si>
  <si>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</si>
  <si>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</si>
  <si>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</si>
  <si>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</si>
  <si>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</si>
  <si>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</si>
  <si>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</si>
  <si>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</si>
  <si>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</si>
  <si>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</si>
  <si>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</si>
  <si>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</si>
  <si>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</si>
  <si>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</si>
  <si>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</si>
  <si>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</si>
  <si>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</si>
  <si>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</si>
  <si>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</si>
  <si>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</si>
  <si>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</si>
  <si>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</si>
  <si>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</si>
  <si>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</si>
  <si>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</si>
  <si>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</si>
  <si>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</si>
  <si>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</si>
  <si>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</si>
  <si>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</si>
  <si>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</si>
  <si>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</si>
  <si>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</si>
  <si>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</si>
  <si>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</si>
  <si>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</si>
  <si>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</si>
  <si>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</si>
  <si>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</si>
  <si>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</si>
  <si>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</si>
  <si>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</si>
  <si>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</si>
  <si>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</si>
  <si>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</si>
  <si>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</si>
  <si>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</si>
  <si>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</si>
  <si>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</si>
  <si>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</si>
  <si>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</si>
  <si>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</si>
  <si>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</si>
  <si>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</si>
  <si>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</si>
  <si>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</si>
  <si>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</si>
  <si>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</si>
  <si>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</si>
  <si>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</si>
  <si>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</si>
  <si>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</si>
  <si>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</si>
  <si>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</si>
  <si>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</si>
  <si>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</si>
  <si>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</si>
  <si>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</si>
  <si>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</si>
  <si>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</si>
  <si>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</si>
  <si>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</si>
  <si>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</si>
  <si>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</si>
  <si>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</si>
  <si>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</si>
  <si>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</si>
  <si>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</si>
  <si>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</si>
  <si>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</si>
  <si>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</si>
  <si>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</si>
  <si>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</si>
  <si>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</si>
  <si>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</si>
  <si>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</si>
  <si>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</si>
  <si>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</si>
  <si>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</si>
  <si>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</si>
  <si>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</si>
  <si>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</si>
  <si>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</si>
  <si>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</si>
  <si>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</si>
  <si>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</si>
  <si>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</si>
  <si>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</si>
  <si>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</si>
  <si>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</si>
  <si>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</si>
  <si>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</si>
  <si>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</si>
  <si>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</si>
  <si>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</si>
  <si>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</si>
  <si>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</si>
  <si>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</si>
  <si>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</si>
  <si>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</si>
  <si>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</si>
  <si>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</si>
  <si>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</si>
  <si>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</si>
  <si>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</si>
  <si>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</si>
  <si>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</si>
  <si>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</si>
  <si>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</si>
  <si>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</si>
  <si>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</si>
  <si>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</si>
  <si>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</si>
  <si>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</si>
  <si>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</si>
  <si>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</si>
  <si>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</si>
  <si>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</si>
  <si>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</si>
  <si>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</si>
  <si>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</si>
  <si>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</si>
  <si>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</si>
  <si>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</si>
  <si>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</si>
  <si>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</si>
  <si>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</si>
  <si>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</si>
  <si>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</si>
  <si>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</si>
  <si>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</si>
  <si>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</si>
  <si>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</si>
  <si>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</si>
  <si>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</si>
  <si>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</si>
  <si>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</si>
  <si>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</si>
  <si>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</si>
  <si>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</si>
  <si>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</si>
  <si>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</si>
  <si>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</si>
  <si>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</si>
  <si>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</si>
  <si>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</si>
  <si>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</si>
  <si>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</si>
  <si>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</si>
  <si>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</si>
  <si>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</si>
  <si>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</si>
  <si>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</si>
  <si>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</si>
  <si>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</si>
  <si>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</si>
  <si>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</si>
  <si>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</si>
  <si>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</si>
  <si>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</si>
  <si>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</si>
  <si>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</si>
  <si>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</si>
  <si>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</si>
  <si>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</si>
  <si>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</si>
  <si>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</si>
  <si>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</si>
  <si>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</si>
  <si>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</si>
  <si>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</si>
  <si>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</si>
  <si>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</si>
  <si>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</si>
  <si>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</si>
  <si>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</si>
  <si>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</si>
  <si>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</si>
  <si>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</si>
  <si>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</si>
  <si>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</si>
  <si>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</si>
  <si>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</si>
  <si>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</si>
  <si>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</si>
  <si>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</si>
  <si>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</si>
  <si>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</si>
  <si>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</si>
  <si>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</si>
  <si>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</si>
  <si>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</si>
  <si>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</si>
  <si>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</si>
  <si>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</si>
  <si>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</si>
  <si>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</si>
  <si>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</si>
  <si>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</si>
  <si>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</si>
  <si>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</si>
  <si>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</si>
  <si>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</si>
  <si>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</si>
  <si>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</si>
  <si>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</si>
  <si>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</si>
  <si>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</si>
  <si>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</si>
  <si>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</si>
  <si>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</si>
  <si>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</si>
  <si>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</si>
  <si>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</si>
  <si>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</si>
  <si>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</si>
  <si>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</si>
  <si>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</si>
  <si>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</si>
  <si>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</si>
  <si>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</si>
  <si>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</si>
  <si>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</si>
  <si>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</si>
  <si>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</si>
  <si>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</si>
  <si>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</si>
  <si>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</si>
  <si>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</si>
  <si>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</si>
  <si>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</si>
  <si>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</si>
  <si>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</si>
  <si>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</si>
  <si>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</si>
  <si>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</si>
  <si>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</si>
  <si>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</si>
  <si>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</si>
  <si>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</si>
  <si>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</si>
  <si>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</si>
  <si>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</si>
  <si>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</si>
  <si>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</si>
  <si>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</si>
  <si>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</si>
  <si>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</si>
  <si>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</si>
  <si>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</si>
  <si>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</si>
  <si>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</si>
  <si>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</si>
  <si>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</si>
  <si>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</si>
  <si>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</si>
  <si>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</si>
  <si>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</si>
  <si>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</si>
  <si>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</si>
  <si>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</si>
  <si>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</si>
  <si>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</si>
  <si>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</si>
  <si>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</si>
  <si>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</si>
  <si>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</si>
  <si>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</si>
  <si>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</si>
  <si>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</si>
  <si>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</si>
  <si>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</si>
  <si>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</si>
  <si>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</si>
  <si>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</si>
  <si>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</si>
  <si>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</si>
  <si>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</si>
  <si>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</si>
  <si>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</si>
  <si>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</si>
  <si>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</si>
  <si>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</si>
  <si>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</si>
  <si>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</si>
  <si>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</si>
  <si>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</si>
  <si>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</si>
  <si>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</si>
  <si>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</si>
  <si>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</si>
  <si>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</si>
  <si>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</si>
  <si>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</si>
  <si>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</si>
  <si>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</si>
  <si>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</si>
  <si>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</si>
  <si>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</si>
  <si>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</si>
  <si>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</si>
  <si>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</si>
  <si>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</si>
  <si>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</si>
  <si>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</si>
  <si>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</si>
  <si>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</si>
  <si>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</si>
  <si>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</si>
  <si>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</si>
  <si>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</si>
  <si>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</si>
  <si>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</si>
  <si>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</si>
  <si>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</si>
  <si>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</si>
  <si>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</si>
  <si>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</si>
  <si>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</si>
  <si>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</si>
  <si>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</si>
  <si>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</si>
  <si>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</si>
  <si>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</si>
  <si>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</si>
  <si>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</si>
  <si>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</si>
  <si>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</si>
  <si>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</si>
  <si>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</si>
  <si>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</si>
  <si>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</si>
  <si>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</si>
  <si>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</si>
  <si>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</si>
  <si>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</si>
  <si>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</si>
  <si>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</si>
  <si>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</si>
  <si>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</si>
  <si>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</si>
  <si>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</si>
  <si>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</si>
  <si>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</si>
  <si>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</si>
  <si>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</si>
  <si>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</si>
  <si>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</si>
  <si>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</si>
  <si>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</si>
  <si>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</si>
  <si>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</si>
  <si>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</si>
  <si>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</si>
  <si>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</si>
  <si>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</si>
  <si>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</si>
  <si>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</si>
  <si>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</si>
  <si>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</si>
  <si>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</si>
  <si>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</si>
  <si>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</si>
  <si>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</si>
  <si>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</si>
  <si>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</si>
  <si>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</si>
  <si>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</si>
  <si>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</si>
  <si>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</si>
  <si>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</si>
  <si>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</si>
  <si>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</si>
  <si>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</si>
  <si>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</si>
  <si>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</si>
  <si>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</si>
  <si>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</si>
  <si>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</si>
  <si>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</si>
  <si>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</si>
  <si>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</si>
  <si>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</si>
  <si>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</si>
  <si>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</si>
  <si>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</si>
  <si>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</si>
  <si>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</si>
  <si>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</si>
  <si>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</si>
  <si>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</si>
  <si>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</si>
  <si>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</si>
  <si>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</si>
  <si>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</si>
  <si>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</si>
  <si>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</si>
  <si>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</si>
  <si>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</si>
  <si>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</si>
  <si>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</si>
  <si>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</si>
  <si>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</si>
  <si>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</si>
  <si>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</si>
  <si>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</si>
  <si>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</si>
  <si>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</si>
  <si>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</si>
  <si>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</si>
  <si>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</si>
  <si>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</si>
  <si>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</si>
  <si>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</si>
  <si>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</si>
  <si>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</si>
  <si>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</si>
  <si>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</si>
  <si>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</si>
  <si>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</si>
  <si>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</si>
  <si>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</si>
  <si>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</si>
  <si>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</si>
  <si>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</si>
  <si>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</si>
  <si>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</si>
  <si>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</si>
  <si>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</si>
  <si>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</si>
  <si>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</si>
  <si>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</si>
  <si>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</si>
  <si>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</si>
  <si>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</si>
  <si>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</si>
  <si>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</si>
  <si>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</si>
  <si>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</si>
  <si>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</si>
  <si>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</si>
  <si>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</si>
  <si>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</si>
  <si>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</si>
  <si>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</si>
  <si>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</si>
  <si>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</si>
  <si>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</si>
  <si>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</si>
  <si>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</si>
  <si>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</si>
  <si>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</si>
  <si>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</si>
  <si>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</si>
  <si>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</si>
  <si>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</si>
  <si>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</si>
  <si>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</si>
  <si>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</si>
  <si>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</si>
  <si>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</si>
  <si>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</si>
  <si>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</si>
  <si>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</si>
  <si>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</si>
  <si>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</si>
  <si>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</si>
  <si>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</si>
  <si>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</si>
  <si>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</si>
  <si>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</si>
  <si>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</si>
  <si>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</si>
  <si>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</si>
  <si>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</si>
  <si>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</si>
  <si>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</si>
  <si>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</si>
  <si>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</si>
  <si>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</si>
  <si>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</si>
  <si>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</si>
  <si>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</si>
  <si>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</si>
  <si>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</si>
  <si>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</si>
  <si>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</si>
  <si>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</si>
  <si>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</si>
  <si>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</si>
  <si>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</si>
  <si>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</si>
  <si>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</si>
  <si>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</si>
  <si>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</si>
  <si>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</si>
  <si>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</si>
  <si>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</si>
  <si>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</si>
  <si>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</si>
  <si>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</si>
  <si>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</si>
  <si>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</si>
  <si>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</si>
  <si>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</si>
  <si>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</si>
  <si>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</si>
  <si>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</si>
  <si>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</si>
  <si>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</si>
  <si>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</si>
  <si>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</si>
  <si>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</si>
  <si>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</si>
  <si>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</si>
  <si>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</si>
  <si>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</si>
  <si>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</si>
  <si>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</si>
  <si>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</si>
  <si>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</si>
  <si>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</si>
  <si>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</si>
  <si>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</si>
  <si>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</si>
  <si>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</si>
  <si>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</si>
  <si>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</si>
  <si>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</si>
  <si>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</si>
  <si>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</si>
  <si>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</si>
  <si>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</si>
  <si>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</si>
  <si>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</si>
  <si>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</si>
  <si>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</si>
  <si>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</si>
  <si>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</si>
  <si>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</si>
  <si>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</si>
  <si>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</si>
  <si>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</si>
  <si>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</si>
  <si>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</si>
  <si>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</si>
  <si>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</si>
  <si>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</si>
  <si>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</si>
  <si>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</si>
  <si>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</si>
  <si>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</si>
  <si>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</si>
  <si>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</si>
  <si>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</si>
  <si>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</si>
  <si>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</si>
  <si>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</si>
  <si>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</si>
  <si>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</si>
  <si>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</si>
  <si>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</si>
  <si>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</si>
  <si>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</si>
  <si>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</si>
  <si>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</si>
  <si>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</si>
  <si>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</si>
  <si>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</si>
  <si>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</si>
  <si>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</si>
  <si>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</si>
  <si>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</si>
  <si>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</si>
  <si>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</si>
  <si>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</si>
  <si>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</si>
  <si>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</si>
  <si>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</si>
  <si>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</si>
  <si>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</si>
  <si>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</si>
  <si>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</si>
  <si>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</si>
  <si>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</si>
  <si>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</si>
  <si>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</si>
  <si>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</si>
  <si>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</si>
  <si>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</si>
  <si>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</si>
  <si>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</si>
  <si>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</si>
  <si>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</si>
  <si>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</si>
  <si>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</si>
  <si>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</si>
  <si>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</si>
  <si>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</si>
  <si>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</si>
  <si>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</si>
  <si>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</si>
  <si>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</si>
  <si>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</si>
  <si>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</si>
  <si>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</si>
  <si>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</si>
  <si>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</si>
  <si>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</si>
  <si>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</si>
  <si>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</si>
  <si>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</si>
  <si>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</si>
  <si>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</si>
  <si>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</si>
  <si>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</si>
  <si>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</si>
  <si>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</si>
  <si>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</si>
  <si>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</si>
  <si>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</si>
  <si>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</si>
  <si>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</si>
  <si>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</si>
  <si>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</si>
  <si>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</si>
  <si>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</si>
  <si>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</si>
  <si>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</si>
  <si>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</si>
  <si>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</si>
  <si>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</si>
  <si>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</si>
  <si>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</si>
  <si>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</si>
  <si>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</si>
  <si>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</si>
  <si>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</si>
  <si>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</si>
  <si>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</si>
  <si>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</si>
  <si>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</si>
  <si>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</si>
  <si>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</si>
  <si>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</si>
  <si>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</si>
  <si>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</si>
  <si>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</si>
  <si>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</si>
  <si>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</si>
  <si>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</si>
  <si>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</si>
  <si>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</si>
  <si>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</si>
  <si>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</si>
  <si>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</si>
  <si>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</si>
  <si>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</si>
  <si>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</si>
  <si>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</si>
  <si>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</si>
  <si>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</si>
  <si>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</si>
  <si>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</si>
  <si>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</si>
  <si>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</si>
  <si>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</si>
  <si>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</si>
  <si>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</si>
  <si>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</si>
  <si>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</si>
  <si>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</si>
  <si>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</si>
  <si>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</si>
  <si>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</si>
  <si>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</si>
  <si>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</si>
  <si>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</si>
  <si>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</si>
  <si>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</si>
  <si>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</si>
  <si>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</si>
  <si>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</si>
  <si>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</si>
  <si>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</si>
  <si>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</si>
  <si>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</si>
  <si>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</si>
  <si>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</si>
  <si>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</si>
  <si>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</si>
  <si>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</si>
  <si>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</si>
  <si>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</si>
  <si>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</si>
  <si>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</si>
  <si>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</si>
  <si>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</si>
  <si>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</si>
  <si>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</si>
  <si>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</si>
  <si>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</si>
  <si>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</si>
  <si>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</si>
  <si>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</si>
  <si>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</si>
  <si>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</si>
  <si>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</si>
  <si>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</si>
  <si>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</si>
  <si>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</si>
  <si>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</si>
  <si>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</si>
  <si>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</si>
  <si>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</si>
  <si>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</si>
  <si>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</si>
  <si>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</si>
  <si>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</si>
  <si>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</si>
  <si>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</si>
  <si>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</si>
  <si>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</si>
  <si>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</si>
  <si>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</si>
  <si>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</si>
  <si>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</si>
  <si>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</si>
  <si>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</si>
  <si>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</si>
  <si>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</si>
  <si>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</si>
  <si>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</si>
  <si>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</si>
  <si>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</si>
  <si>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</si>
  <si>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</si>
  <si>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</si>
  <si>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</si>
  <si>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</si>
  <si>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</si>
  <si>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</si>
  <si>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</si>
  <si>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</si>
  <si>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</si>
  <si>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</si>
  <si>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</si>
  <si>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</si>
  <si>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</si>
  <si>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</si>
  <si>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</si>
  <si>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</si>
  <si>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</si>
  <si>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</si>
  <si>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</si>
  <si>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</si>
  <si>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</si>
  <si>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</si>
  <si>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</si>
  <si>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</si>
  <si>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</si>
  <si>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</si>
  <si>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</si>
  <si>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</si>
  <si>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</si>
  <si>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</si>
  <si>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</si>
  <si>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</si>
  <si>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</si>
  <si>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</si>
  <si>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</si>
  <si>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</si>
  <si>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</si>
  <si>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</si>
  <si>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</si>
  <si>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</si>
  <si>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</si>
  <si>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</si>
  <si>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</si>
  <si>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</si>
  <si>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</si>
  <si>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</si>
  <si>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</si>
  <si>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</si>
  <si>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</si>
  <si>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</si>
  <si>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</si>
  <si>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</si>
  <si>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</si>
  <si>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</si>
  <si>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</si>
  <si>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</si>
  <si>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</si>
  <si>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</si>
  <si>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</si>
  <si>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</si>
  <si>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</si>
  <si>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</si>
  <si>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</si>
  <si>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</si>
  <si>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</si>
  <si>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</si>
  <si>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</si>
  <si>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</si>
  <si>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</si>
  <si>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</si>
  <si>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</si>
  <si>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</si>
  <si>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</si>
  <si>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</si>
  <si>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</si>
  <si>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</si>
  <si>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</si>
  <si>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</si>
  <si>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</si>
  <si>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</si>
  <si>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</si>
  <si>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</si>
  <si>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</si>
  <si>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</si>
  <si>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</si>
  <si>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</si>
  <si>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</si>
  <si>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</si>
  <si>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</si>
  <si>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</si>
  <si>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</si>
  <si>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</si>
  <si>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</si>
  <si>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</si>
  <si>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</si>
  <si>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</si>
  <si>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</si>
  <si>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</si>
  <si>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</si>
  <si>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</si>
  <si>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</si>
  <si>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</si>
  <si>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</si>
  <si>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</si>
  <si>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</si>
  <si>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</si>
  <si>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</si>
  <si>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</si>
  <si>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</si>
  <si>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</si>
  <si>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</si>
  <si>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</si>
  <si>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</si>
  <si>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</si>
  <si>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</si>
  <si>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</si>
  <si>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</si>
  <si>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</si>
  <si>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</si>
  <si>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</si>
  <si>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</si>
  <si>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</si>
  <si>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</si>
  <si>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</si>
  <si>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</si>
  <si>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</si>
  <si>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</si>
  <si>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</si>
  <si>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</si>
  <si>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</si>
  <si>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</si>
  <si>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</si>
  <si>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</si>
  <si>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</si>
  <si>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</si>
  <si>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</si>
  <si>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</si>
  <si>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</si>
  <si>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</si>
  <si>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</si>
  <si>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</si>
  <si>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</si>
  <si>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</si>
  <si>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</si>
  <si>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</si>
  <si>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</si>
  <si>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</si>
  <si>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</si>
  <si>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</si>
  <si>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</si>
  <si>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</si>
  <si>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</si>
  <si>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</si>
  <si>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</si>
  <si>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</si>
  <si>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</si>
  <si>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</si>
  <si>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</si>
  <si>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</si>
  <si>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</si>
  <si>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</si>
  <si>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</si>
  <si>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</si>
  <si>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</si>
  <si>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</si>
  <si>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</si>
  <si>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</si>
  <si>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</si>
  <si>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</si>
  <si>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</si>
  <si>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</si>
  <si>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</si>
  <si>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</si>
  <si>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</si>
  <si>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</si>
  <si>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</si>
  <si>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</si>
  <si>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</si>
  <si>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</si>
  <si>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</si>
  <si>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</si>
  <si>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</si>
  <si>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</si>
  <si>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</si>
  <si>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</si>
  <si>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</si>
  <si>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</si>
  <si>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</si>
  <si>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</si>
  <si>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</si>
  <si>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</si>
  <si>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</si>
  <si>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</si>
  <si>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</si>
  <si>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</si>
  <si>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</si>
  <si>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</si>
  <si>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</si>
  <si>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</si>
  <si>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</si>
  <si>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</si>
  <si>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</si>
  <si>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</si>
  <si>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</si>
  <si>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</si>
  <si>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</si>
  <si>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</si>
  <si>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</si>
  <si>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</si>
  <si>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</si>
  <si>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</si>
  <si>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</si>
  <si>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</si>
  <si>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</si>
  <si>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</si>
  <si>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</si>
  <si>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</si>
  <si>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</si>
  <si>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</si>
  <si>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</si>
  <si>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</si>
  <si>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</si>
  <si>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</si>
  <si>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</si>
  <si>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</si>
  <si>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</si>
  <si>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</si>
  <si>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</si>
  <si>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</si>
  <si>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</si>
  <si>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</si>
  <si>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</si>
  <si>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</si>
  <si>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</si>
  <si>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</si>
  <si>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</si>
  <si>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</si>
  <si>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</si>
  <si>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</si>
  <si>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</si>
  <si>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</si>
  <si>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</si>
  <si>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</si>
  <si>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</si>
  <si>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</si>
  <si>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</si>
  <si>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</si>
  <si>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</si>
  <si>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</si>
  <si>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</si>
  <si>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</si>
  <si>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</si>
  <si>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</si>
  <si>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</si>
  <si>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</si>
  <si>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</si>
  <si>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</si>
  <si>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</si>
  <si>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</si>
  <si>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</si>
  <si>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</si>
  <si>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</si>
  <si>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</si>
  <si>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</si>
  <si>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</si>
  <si>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</si>
  <si>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</si>
  <si>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</si>
  <si>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</si>
  <si>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</si>
  <si>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</si>
  <si>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</si>
  <si>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</si>
  <si>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</si>
  <si>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</si>
  <si>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</si>
  <si>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</si>
  <si>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</si>
  <si>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</si>
  <si>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</si>
  <si>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</si>
  <si>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</si>
  <si>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</si>
  <si>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</si>
  <si>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</si>
  <si>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</si>
  <si>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</si>
  <si>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</si>
  <si>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</si>
  <si>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</si>
  <si>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</si>
  <si>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</si>
  <si>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</si>
  <si>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</si>
  <si>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</si>
  <si>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</si>
  <si>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</si>
  <si>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</si>
  <si>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</si>
  <si>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</si>
  <si>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</si>
  <si>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</si>
  <si>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</si>
  <si>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</si>
  <si>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</si>
  <si>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</si>
  <si>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</si>
  <si>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</si>
  <si>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</si>
  <si>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</si>
  <si>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</si>
  <si>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</si>
  <si>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</si>
  <si>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</si>
  <si>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</si>
  <si>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</si>
  <si>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</si>
  <si>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</si>
  <si>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</si>
  <si>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</si>
  <si>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</si>
  <si>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</si>
  <si>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</si>
  <si>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</si>
  <si>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</si>
  <si>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</si>
  <si>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</si>
  <si>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</si>
  <si>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</si>
  <si>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</si>
  <si>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</si>
  <si>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</si>
  <si>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</si>
  <si>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</si>
  <si>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</si>
  <si>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</si>
  <si>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</si>
  <si>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</si>
  <si>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</si>
  <si>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</si>
  <si>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</si>
  <si>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</si>
  <si>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</si>
  <si>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</si>
  <si>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</si>
  <si>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</si>
  <si>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</si>
  <si>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</si>
  <si>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</si>
  <si>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</si>
  <si>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</si>
  <si>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</si>
  <si>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</si>
  <si>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</si>
  <si>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</si>
  <si>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</si>
  <si>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</si>
  <si>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</si>
  <si>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</si>
  <si>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</si>
  <si>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</si>
  <si>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</si>
  <si>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</si>
  <si>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</si>
  <si>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</si>
  <si>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</si>
  <si>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</si>
  <si>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</si>
  <si>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</si>
  <si>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</si>
  <si>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</si>
  <si>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</si>
  <si>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</si>
  <si>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</si>
  <si>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</si>
  <si>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</si>
  <si>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</si>
  <si>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</si>
  <si>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</si>
  <si>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</si>
  <si>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</si>
  <si>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</si>
  <si>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</si>
  <si>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</si>
  <si>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</si>
  <si>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</si>
  <si>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</si>
  <si>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</si>
  <si>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</si>
  <si>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</si>
  <si>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</si>
  <si>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</si>
  <si>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</si>
  <si>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</si>
  <si>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</si>
  <si>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</si>
  <si>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</si>
  <si>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</si>
  <si>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</si>
  <si>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</si>
  <si>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</si>
  <si>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</si>
  <si>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</si>
  <si>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</si>
  <si>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</si>
  <si>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</si>
  <si>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</si>
  <si>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</si>
  <si>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</si>
  <si>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</si>
  <si>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</si>
  <si>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</si>
  <si>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</si>
  <si>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</si>
  <si>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</si>
  <si>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</si>
  <si>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</si>
  <si>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</si>
  <si>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</si>
  <si>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</si>
  <si>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</si>
  <si>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</si>
  <si>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</si>
  <si>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</si>
  <si>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</si>
  <si>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</si>
  <si>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</si>
  <si>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</si>
  <si>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</si>
  <si>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</si>
  <si>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</si>
  <si>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</si>
  <si>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</si>
  <si>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</si>
  <si>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</si>
  <si>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</si>
  <si>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</si>
  <si>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</si>
  <si>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</si>
  <si>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</si>
  <si>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</si>
  <si>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</si>
  <si>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</si>
  <si>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</si>
  <si>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</si>
  <si>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</si>
  <si>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</si>
  <si>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</si>
  <si>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</si>
  <si>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</si>
  <si>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</si>
  <si>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</si>
  <si>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</si>
  <si>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</si>
  <si>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</si>
  <si>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</si>
  <si>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</si>
  <si>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</si>
  <si>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</si>
  <si>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</si>
  <si>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</si>
  <si>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</si>
  <si>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</si>
  <si>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</si>
  <si>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</si>
  <si>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</si>
  <si>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</si>
  <si>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</si>
  <si>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</si>
  <si>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</si>
  <si>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</si>
  <si>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</si>
  <si>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</si>
  <si>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</si>
  <si>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</si>
  <si>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</si>
  <si>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</si>
  <si>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</si>
  <si>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</si>
  <si>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</si>
  <si>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</si>
  <si>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</si>
  <si>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</si>
  <si>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</si>
  <si>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</si>
  <si>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</si>
  <si>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</si>
  <si>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</si>
  <si>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</si>
  <si>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</si>
  <si>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</si>
  <si>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</si>
  <si>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</si>
  <si>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</si>
  <si>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</si>
  <si>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</si>
  <si>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</si>
  <si>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</si>
  <si>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</si>
  <si>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</si>
  <si>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</si>
  <si>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</si>
  <si>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</si>
  <si>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</si>
  <si>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</si>
  <si>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</si>
  <si>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</si>
  <si>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</si>
  <si>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</si>
  <si>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</si>
  <si>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</si>
  <si>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</si>
  <si>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</si>
  <si>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</si>
  <si>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</si>
  <si>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</si>
  <si>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</si>
  <si>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</si>
  <si>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</si>
  <si>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</si>
  <si>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</si>
  <si>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</si>
  <si>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</si>
  <si>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</si>
  <si>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</si>
  <si>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</si>
  <si>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</si>
  <si>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</si>
  <si>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</si>
  <si>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</si>
  <si>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</si>
  <si>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</si>
  <si>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</si>
  <si>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</si>
  <si>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</si>
  <si>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</si>
  <si>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</si>
  <si>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</si>
  <si>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</si>
  <si>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</si>
  <si>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</si>
  <si>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</si>
  <si>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</si>
  <si>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</si>
  <si>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</si>
  <si>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</si>
  <si>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</si>
  <si>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</si>
  <si>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</si>
  <si>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</si>
  <si>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</si>
  <si>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</si>
  <si>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</si>
  <si>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</si>
  <si>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</si>
  <si>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</si>
  <si>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</si>
  <si>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</si>
  <si>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</si>
  <si>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</si>
  <si>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</si>
  <si>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</si>
  <si>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</si>
  <si>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</si>
  <si>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</si>
  <si>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</si>
  <si>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</si>
  <si>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</si>
  <si>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</si>
  <si>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</si>
  <si>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</si>
  <si>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</si>
  <si>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</si>
  <si>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</si>
  <si>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</si>
  <si>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</si>
  <si>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</si>
  <si>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</si>
  <si>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</si>
  <si>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</si>
  <si>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</si>
  <si>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</si>
  <si>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</si>
  <si>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</si>
  <si>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</si>
  <si>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</si>
  <si>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</si>
  <si>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</si>
  <si>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</si>
  <si>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</si>
  <si>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</si>
  <si>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</si>
  <si>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</si>
  <si>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</si>
  <si>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</si>
  <si>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</si>
  <si>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</si>
  <si>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</si>
  <si>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</si>
  <si>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</si>
  <si>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</si>
  <si>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</si>
  <si>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</si>
  <si>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</si>
  <si>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</si>
  <si>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</si>
  <si>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</si>
  <si>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</si>
  <si>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</si>
  <si>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</si>
  <si>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</si>
  <si>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</si>
  <si>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</si>
  <si>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</si>
  <si>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</si>
  <si>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</si>
  <si>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</si>
  <si>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</si>
  <si>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</si>
  <si>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</si>
  <si>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</si>
  <si>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</si>
  <si>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</si>
  <si>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</si>
  <si>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</si>
  <si>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</si>
  <si>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</si>
  <si>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</si>
  <si>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</si>
  <si>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</si>
  <si>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</si>
  <si>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</si>
  <si>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</si>
  <si>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</si>
  <si>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</si>
  <si>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</si>
  <si>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</si>
  <si>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</si>
  <si>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</si>
  <si>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</si>
  <si>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</si>
  <si>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</si>
  <si>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</si>
  <si>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</si>
  <si>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</si>
  <si>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</si>
  <si>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</si>
  <si>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</si>
  <si>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</si>
  <si>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</si>
  <si>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</si>
  <si>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</si>
  <si>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</si>
  <si>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</si>
  <si>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</si>
  <si>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</si>
  <si>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</si>
  <si>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</si>
  <si>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</si>
  <si>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</si>
  <si>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</si>
  <si>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</si>
  <si>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</si>
  <si>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</si>
  <si>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</si>
  <si>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</si>
  <si>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</si>
  <si>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</si>
  <si>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</si>
  <si>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</si>
  <si>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</si>
  <si>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</si>
  <si>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</si>
  <si>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</si>
  <si>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</si>
  <si>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</si>
  <si>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</si>
  <si>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</si>
  <si>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</si>
  <si>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</si>
  <si>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</si>
  <si>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</si>
  <si>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</si>
  <si>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</si>
  <si>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</si>
  <si>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</si>
  <si>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</si>
  <si>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</si>
  <si>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</si>
  <si>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</si>
  <si>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</si>
  <si>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</si>
  <si>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</si>
  <si>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</si>
  <si>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</si>
  <si>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</si>
  <si>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</si>
  <si>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</si>
  <si>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</si>
  <si>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</si>
  <si>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</si>
  <si>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</si>
  <si>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</si>
  <si>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</si>
  <si>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</si>
  <si>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</si>
  <si>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</si>
  <si>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</si>
  <si>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</si>
  <si>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</si>
  <si>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</si>
  <si>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</si>
  <si>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</si>
  <si>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</si>
  <si>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</si>
  <si>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</si>
  <si>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</si>
  <si>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</si>
  <si>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</si>
  <si>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</si>
  <si>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</si>
  <si>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</si>
  <si>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</si>
  <si>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</si>
  <si>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</si>
  <si>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</si>
  <si>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</si>
  <si>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</si>
  <si>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</si>
  <si>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</si>
  <si>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</si>
  <si>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</si>
  <si>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</si>
  <si>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</si>
  <si>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</si>
  <si>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</si>
  <si>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</si>
  <si>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</si>
  <si>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</si>
  <si>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</si>
  <si>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</si>
  <si>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</si>
  <si>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</si>
  <si>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</si>
  <si>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</si>
  <si>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</si>
  <si>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</si>
  <si>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</si>
  <si>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</si>
  <si>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</si>
  <si>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</si>
  <si>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</si>
  <si>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</si>
  <si>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</si>
  <si>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</si>
  <si>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</si>
  <si>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</si>
  <si>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</si>
  <si>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</si>
  <si>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</si>
  <si>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</si>
  <si>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</si>
  <si>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</si>
  <si>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</si>
  <si>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</si>
  <si>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</si>
  <si>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</si>
  <si>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</si>
  <si>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</si>
  <si>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</si>
  <si>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</si>
  <si>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</si>
  <si>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</si>
  <si>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</si>
  <si>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</si>
  <si>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</si>
  <si>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</si>
  <si>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</si>
  <si>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</si>
  <si>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</si>
  <si>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</si>
  <si>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</si>
  <si>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</si>
  <si>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</si>
  <si>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</si>
  <si>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</si>
  <si>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</si>
  <si>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</si>
  <si>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</si>
  <si>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</si>
  <si>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</si>
  <si>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</si>
  <si>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</si>
  <si>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</si>
  <si>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</si>
  <si>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</si>
  <si>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</si>
  <si>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</si>
  <si>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</si>
  <si>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</si>
  <si>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</si>
  <si>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</si>
  <si>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</si>
  <si>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</si>
  <si>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</si>
  <si>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</si>
  <si>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</si>
  <si>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</si>
  <si>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</si>
  <si>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</si>
  <si>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</si>
  <si>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</si>
  <si>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</si>
  <si>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</si>
  <si>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</si>
  <si>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</si>
  <si>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</si>
  <si>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</si>
  <si>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</si>
  <si>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</si>
  <si>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</si>
  <si>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</si>
  <si>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</si>
  <si>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</si>
  <si>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</si>
  <si>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</si>
  <si>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</si>
  <si>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</si>
  <si>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</si>
  <si>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</si>
  <si>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</si>
  <si>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</si>
  <si>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</si>
  <si>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</si>
  <si>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</si>
  <si>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</si>
  <si>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</si>
  <si>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</si>
  <si>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</si>
  <si>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</si>
  <si>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</si>
  <si>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</si>
  <si>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</si>
  <si>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</si>
  <si>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</si>
  <si>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</si>
  <si>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</si>
  <si>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</si>
  <si>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</si>
  <si>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</si>
  <si>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</si>
  <si>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</si>
  <si>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</si>
  <si>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</si>
  <si>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</si>
  <si>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</si>
  <si>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</si>
  <si>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</si>
  <si>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</si>
  <si>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</si>
  <si>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</si>
  <si>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</si>
  <si>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</si>
  <si>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</si>
  <si>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</si>
  <si>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</si>
  <si>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</si>
  <si>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</si>
  <si>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</si>
  <si>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</si>
  <si>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</si>
  <si>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</si>
  <si>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</si>
  <si>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</si>
  <si>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</si>
  <si>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</si>
  <si>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</si>
  <si>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</si>
  <si>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</si>
  <si>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</si>
  <si>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</si>
  <si>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</si>
  <si>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</si>
  <si>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</si>
  <si>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</si>
  <si>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</si>
  <si>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</si>
  <si>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</si>
  <si>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</si>
  <si>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</si>
  <si>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</si>
  <si>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</si>
  <si>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</si>
  <si>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</si>
  <si>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</si>
  <si>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</si>
  <si>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</si>
  <si>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</si>
  <si>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</si>
  <si>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</si>
  <si>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</si>
  <si>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</si>
  <si>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</si>
  <si>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</si>
  <si>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</si>
  <si>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</si>
  <si>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</si>
  <si>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</si>
  <si>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</si>
  <si>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</si>
  <si>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</si>
  <si>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</si>
  <si>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</si>
  <si>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</si>
  <si>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</si>
  <si>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</si>
  <si>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</si>
  <si>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</si>
  <si>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</si>
  <si>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</si>
  <si>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</si>
  <si>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</si>
  <si>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</si>
  <si>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</si>
  <si>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</si>
  <si>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</si>
  <si>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</si>
  <si>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</si>
  <si>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</si>
  <si>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</si>
  <si>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</si>
  <si>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</si>
  <si>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</si>
  <si>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</si>
  <si>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</si>
  <si>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</si>
  <si>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</si>
  <si>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</si>
  <si>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</si>
  <si>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</si>
  <si>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</si>
  <si>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</si>
  <si>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</si>
  <si>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</si>
  <si>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</si>
  <si>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</si>
  <si>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</si>
  <si>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</si>
  <si>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</si>
  <si>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</si>
  <si>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</si>
  <si>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</si>
  <si>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</si>
  <si>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</si>
  <si>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</si>
  <si>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</si>
  <si>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</si>
  <si>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</si>
  <si>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</si>
  <si>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</si>
  <si>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</si>
  <si>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</si>
  <si>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</si>
  <si>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</si>
  <si>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</si>
  <si>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</si>
  <si>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</si>
  <si>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</si>
  <si>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</si>
  <si>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</si>
  <si>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</si>
  <si>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</si>
  <si>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</si>
  <si>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</si>
  <si>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</si>
  <si>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</si>
  <si>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</si>
  <si>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</si>
  <si>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</si>
  <si>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</si>
  <si>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</si>
  <si>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</si>
  <si>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</si>
  <si>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</si>
  <si>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</si>
  <si>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</si>
  <si>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</si>
  <si>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</si>
  <si>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</si>
  <si>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</si>
  <si>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</si>
  <si>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</si>
  <si>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</si>
  <si>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</si>
  <si>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</si>
  <si>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</si>
  <si>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</si>
  <si>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</si>
  <si>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</si>
  <si>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</si>
  <si>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</si>
  <si>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</si>
  <si>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</si>
  <si>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</si>
  <si>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</si>
  <si>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</si>
  <si>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</si>
  <si>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</si>
  <si>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</si>
  <si>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</si>
  <si>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</si>
  <si>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</si>
  <si>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</si>
  <si>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</si>
  <si>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</si>
  <si>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</si>
  <si>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</si>
  <si>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</si>
  <si>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</si>
  <si>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</si>
  <si>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</si>
  <si>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</si>
  <si>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</si>
  <si>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</si>
  <si>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</si>
  <si>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</si>
  <si>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</si>
  <si>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</si>
  <si>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</si>
  <si>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</si>
  <si>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</si>
  <si>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</si>
  <si>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</si>
  <si>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</si>
  <si>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</si>
  <si>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</si>
  <si>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</si>
  <si>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</si>
  <si>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</si>
  <si>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</si>
  <si>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</si>
  <si>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</si>
  <si>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</si>
  <si>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</si>
  <si>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</si>
  <si>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</si>
  <si>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</si>
  <si>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</si>
  <si>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</si>
  <si>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</si>
  <si>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</si>
  <si>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</si>
  <si>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</si>
  <si>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</si>
  <si>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</si>
  <si>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</si>
  <si>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</si>
  <si>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</si>
  <si>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</si>
  <si>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</si>
  <si>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</si>
  <si>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</si>
  <si>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</si>
  <si>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</si>
  <si>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</si>
  <si>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</si>
  <si>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</si>
  <si>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</si>
  <si>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</si>
  <si>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</si>
  <si>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</si>
  <si>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</si>
  <si>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</si>
  <si>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</si>
  <si>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</si>
  <si>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</si>
  <si>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</si>
  <si>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</si>
  <si>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</si>
  <si>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</si>
  <si>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</si>
  <si>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</si>
  <si>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</si>
  <si>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</si>
  <si>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</si>
  <si>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</si>
  <si>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</si>
  <si>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</si>
  <si>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</si>
  <si>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</si>
  <si>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</si>
  <si>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</si>
  <si>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</si>
  <si>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</si>
  <si>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</si>
  <si>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</si>
  <si>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</si>
  <si>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</si>
  <si>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</si>
  <si>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</si>
  <si>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</si>
  <si>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</si>
  <si>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</si>
  <si>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</si>
  <si>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</si>
  <si>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</si>
  <si>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</si>
  <si>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</si>
  <si>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</si>
  <si>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</si>
  <si>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</si>
  <si>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</si>
  <si>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</si>
  <si>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</si>
  <si>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</si>
  <si>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</si>
  <si>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</si>
  <si>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</si>
  <si>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</si>
  <si>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</si>
  <si>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</si>
  <si>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</si>
  <si>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</si>
  <si>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</si>
  <si>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</si>
  <si>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</si>
  <si>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</si>
  <si>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</si>
  <si>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</si>
  <si>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</si>
  <si>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</si>
  <si>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</si>
  <si>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</si>
  <si>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</si>
  <si>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</si>
  <si>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</si>
  <si>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</si>
  <si>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</si>
  <si>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</si>
  <si>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</si>
  <si>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</si>
  <si>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</si>
  <si>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</si>
  <si>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</si>
  <si>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</si>
  <si>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</si>
  <si>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</si>
  <si>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</si>
  <si>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</si>
  <si>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</si>
  <si>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</si>
  <si>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</si>
  <si>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</si>
  <si>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</si>
  <si>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</si>
  <si>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</si>
  <si>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</si>
  <si>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</si>
  <si>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</si>
  <si>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</si>
  <si>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</si>
  <si>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</si>
  <si>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</si>
  <si>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</si>
  <si>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</si>
  <si>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</si>
  <si>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</si>
  <si>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</si>
  <si>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</si>
  <si>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</si>
  <si>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</si>
  <si>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</si>
  <si>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</si>
  <si>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</si>
  <si>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</si>
  <si>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</si>
  <si>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</si>
  <si>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</si>
  <si>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</si>
  <si>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</si>
  <si>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</si>
  <si>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</si>
  <si>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</si>
  <si>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</si>
  <si>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</si>
  <si>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</si>
  <si>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</si>
  <si>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</si>
  <si>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</si>
  <si>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</si>
  <si>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</si>
  <si>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</si>
  <si>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</si>
  <si>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</si>
  <si>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</si>
  <si>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</si>
  <si>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</si>
  <si>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</si>
  <si>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</si>
  <si>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</si>
  <si>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</si>
  <si>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</si>
  <si>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</si>
  <si>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</si>
  <si>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</si>
  <si>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</si>
  <si>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</si>
  <si>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</si>
  <si>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</si>
  <si>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</si>
  <si>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</si>
  <si>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</si>
  <si>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</si>
  <si>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</si>
  <si>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</si>
  <si>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</si>
  <si>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</si>
  <si>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</si>
  <si>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</si>
  <si>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</si>
  <si>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</si>
  <si>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</si>
  <si>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</si>
  <si>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</si>
  <si>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</si>
  <si>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</si>
  <si>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</si>
  <si>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</si>
  <si>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</si>
  <si>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</si>
  <si>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</si>
  <si>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</si>
  <si>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</si>
  <si>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</si>
  <si>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</si>
  <si>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</si>
  <si>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</si>
  <si>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</si>
  <si>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</si>
  <si>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</si>
  <si>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</si>
  <si>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</si>
  <si>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</si>
  <si>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</si>
  <si>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</si>
  <si>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</si>
  <si>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</si>
  <si>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</si>
  <si>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</si>
  <si>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</si>
  <si>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</si>
  <si>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</si>
  <si>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</si>
  <si>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</si>
  <si>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</si>
  <si>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</si>
  <si>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</si>
  <si>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</si>
  <si>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</si>
  <si>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</si>
  <si>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</si>
  <si>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</si>
  <si>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</si>
  <si>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</si>
  <si>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</si>
  <si>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</si>
  <si>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</si>
  <si>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</si>
  <si>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</si>
  <si>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</si>
  <si>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</si>
  <si>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</si>
  <si>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</si>
  <si>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</si>
  <si>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</si>
  <si>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</si>
  <si>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</si>
  <si>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</si>
  <si>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</si>
  <si>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</si>
  <si>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</si>
  <si>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</si>
  <si>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</si>
  <si>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</si>
  <si>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</si>
  <si>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</si>
  <si>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</si>
  <si>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</si>
  <si>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</si>
  <si>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</si>
  <si>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</si>
  <si>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</si>
  <si>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</si>
  <si>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</si>
  <si>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</si>
  <si>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</si>
  <si>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</si>
  <si>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</si>
  <si>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</si>
  <si>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</si>
  <si>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</si>
  <si>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</si>
  <si>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</si>
  <si>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</si>
  <si>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</si>
  <si>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</si>
  <si>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</si>
  <si>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</si>
  <si>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</si>
  <si>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</si>
  <si>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</si>
  <si>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</si>
  <si>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</si>
  <si>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</si>
  <si>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</si>
  <si>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</si>
  <si>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</si>
  <si>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</si>
  <si>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</si>
  <si>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</si>
  <si>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</si>
  <si>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</si>
  <si>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</si>
  <si>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</si>
  <si>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</si>
  <si>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</si>
  <si>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</si>
  <si>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</si>
  <si>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</si>
  <si>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</si>
  <si>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</si>
  <si>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</si>
  <si>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</si>
  <si>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</si>
  <si>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</si>
  <si>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</si>
  <si>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</si>
  <si>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</si>
  <si>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</si>
  <si>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</si>
  <si>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</si>
  <si>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</si>
  <si>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</si>
  <si>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</si>
  <si>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</si>
  <si>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</si>
  <si>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</si>
  <si>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</si>
  <si>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</si>
  <si>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</si>
  <si>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</si>
  <si>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</si>
  <si>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</si>
  <si>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</si>
  <si>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</si>
  <si>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</si>
  <si>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</si>
  <si>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</si>
  <si>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</si>
  <si>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</si>
  <si>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</si>
  <si>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</si>
  <si>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</si>
  <si>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</si>
  <si>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</si>
  <si>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</si>
  <si>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</si>
  <si>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</si>
  <si>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</si>
  <si>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</si>
  <si>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</si>
  <si>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</si>
  <si>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</si>
  <si>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</si>
  <si>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</si>
  <si>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</si>
  <si>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</si>
  <si>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</si>
  <si>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</si>
  <si>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</si>
  <si>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</si>
  <si>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</si>
  <si>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</si>
  <si>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</si>
  <si>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</si>
  <si>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</si>
  <si>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</si>
  <si>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</si>
  <si>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</si>
  <si>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</si>
  <si>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</si>
  <si>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</si>
  <si>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</si>
  <si>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</si>
  <si>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</si>
  <si>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</si>
  <si>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</si>
  <si>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</si>
  <si>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</si>
  <si>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</si>
  <si>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</si>
  <si>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</si>
  <si>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</si>
  <si>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</si>
  <si>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</si>
  <si>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</si>
  <si>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</si>
  <si>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</si>
  <si>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</si>
  <si>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</si>
  <si>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</si>
  <si>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</si>
  <si>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</si>
  <si>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</si>
  <si>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</si>
  <si>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</si>
  <si>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</si>
  <si>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</si>
  <si>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</si>
  <si>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</si>
  <si>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</si>
  <si>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</si>
  <si>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</si>
  <si>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</si>
  <si>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</si>
  <si>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</si>
  <si>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</si>
  <si>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</si>
  <si>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</si>
  <si>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</si>
  <si>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</si>
  <si>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</si>
  <si>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</si>
  <si>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</si>
  <si>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</si>
  <si>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</si>
  <si>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</si>
  <si>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</si>
  <si>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</si>
  <si>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</si>
  <si>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</si>
  <si>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</si>
  <si>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</si>
  <si>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</si>
  <si>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</si>
  <si>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</si>
  <si>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</si>
  <si>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</si>
  <si>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</si>
  <si>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</si>
  <si>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</si>
  <si>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</si>
  <si>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</si>
  <si>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</si>
  <si>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</si>
  <si>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</si>
  <si>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</si>
  <si>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</si>
  <si>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</si>
  <si>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</si>
  <si>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</si>
  <si>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</si>
  <si>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</si>
  <si>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</si>
  <si>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</si>
  <si>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</si>
  <si>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</si>
  <si>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</si>
  <si>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</si>
  <si>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</si>
  <si>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</si>
  <si>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</si>
  <si>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</si>
  <si>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</si>
  <si>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</si>
  <si>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</si>
  <si>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</si>
  <si>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</si>
  <si>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</si>
  <si>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</si>
  <si>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</si>
  <si>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</si>
  <si>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</si>
  <si>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</si>
  <si>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</si>
  <si>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</si>
  <si>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</si>
  <si>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</si>
  <si>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</si>
  <si>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</si>
  <si>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</si>
  <si>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</si>
  <si>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</si>
  <si>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</si>
  <si>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</si>
  <si>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</si>
  <si>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</si>
  <si>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</si>
  <si>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</si>
  <si>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</si>
  <si>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</si>
  <si>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</si>
  <si>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</si>
  <si>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</si>
  <si>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</si>
  <si>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</si>
  <si>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</si>
  <si>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</si>
  <si>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</si>
  <si>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</si>
  <si>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</si>
  <si>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</si>
  <si>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</si>
  <si>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</si>
  <si>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</si>
  <si>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</si>
  <si>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</si>
  <si>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</si>
  <si>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</si>
  <si>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</si>
  <si>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</si>
  <si>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</si>
  <si>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</si>
  <si>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</si>
  <si>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</si>
  <si>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</si>
  <si>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</si>
  <si>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</si>
  <si>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</si>
  <si>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</si>
  <si>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</si>
  <si>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</si>
  <si>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</si>
  <si>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</si>
  <si>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</si>
  <si>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</si>
  <si>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</si>
  <si>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</si>
  <si>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</si>
  <si>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</si>
  <si>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</si>
  <si>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</si>
  <si>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</si>
  <si>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</si>
  <si>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</si>
  <si>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</si>
  <si>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</si>
  <si>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</si>
  <si>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</si>
  <si>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</si>
  <si>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</si>
  <si>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</si>
  <si>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</si>
  <si>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</si>
  <si>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</si>
  <si>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</si>
  <si>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</si>
  <si>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</si>
  <si>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</si>
  <si>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</si>
  <si>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</si>
  <si>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</si>
  <si>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</si>
  <si>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</si>
  <si>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</si>
  <si>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</si>
  <si>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</si>
  <si>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</si>
  <si>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</si>
  <si>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</si>
  <si>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</si>
  <si>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</si>
  <si>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</si>
  <si>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</si>
  <si>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</si>
  <si>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</si>
  <si>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</si>
  <si>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</si>
  <si>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</si>
  <si>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</si>
  <si>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</si>
  <si>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</si>
  <si>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</si>
  <si>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</si>
  <si>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</si>
  <si>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</si>
  <si>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</si>
  <si>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</si>
  <si>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</si>
  <si>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</si>
  <si>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</si>
  <si>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</si>
  <si>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</si>
  <si>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</si>
  <si>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</si>
  <si>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</si>
  <si>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</si>
  <si>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</si>
  <si>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</si>
  <si>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</si>
  <si>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</si>
  <si>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</si>
  <si>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</si>
  <si>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</si>
  <si>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</si>
  <si>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</si>
  <si>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</si>
  <si>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</si>
  <si>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</si>
  <si>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</si>
  <si>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</si>
  <si>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</si>
  <si>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</si>
  <si>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</si>
  <si>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</si>
  <si>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</si>
  <si>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</si>
  <si>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</si>
  <si>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</si>
  <si>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</si>
  <si>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</si>
  <si>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</si>
  <si>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</si>
  <si>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</si>
  <si>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</si>
  <si>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</si>
  <si>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</si>
  <si>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</si>
  <si>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</si>
  <si>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</si>
  <si>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</si>
  <si>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</si>
  <si>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</si>
  <si>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</si>
  <si>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</si>
  <si>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</si>
  <si>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</si>
  <si>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</si>
  <si>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</si>
  <si>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</si>
  <si>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</si>
  <si>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</si>
  <si>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</si>
  <si>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</si>
  <si>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</si>
  <si>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</si>
  <si>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</si>
  <si>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</si>
  <si>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</si>
  <si>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</si>
  <si>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</si>
  <si>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</si>
  <si>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</si>
  <si>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</si>
  <si>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</si>
  <si>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</si>
  <si>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</si>
  <si>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</si>
  <si>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</si>
  <si>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</si>
  <si>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</si>
  <si>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</si>
  <si>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</si>
  <si>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</si>
  <si>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</si>
  <si>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</si>
  <si>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</si>
  <si>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</si>
  <si>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</si>
  <si>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</si>
  <si>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</si>
  <si>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</si>
  <si>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</si>
  <si>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</si>
  <si>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</si>
  <si>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</si>
  <si>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</si>
  <si>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</si>
  <si>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</si>
  <si>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</si>
  <si>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</si>
  <si>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</si>
  <si>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</si>
  <si>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</si>
  <si>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</si>
  <si>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</si>
  <si>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</si>
  <si>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</si>
  <si>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</si>
  <si>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</si>
  <si>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</si>
  <si>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</si>
  <si>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</si>
  <si>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</si>
  <si>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</si>
  <si>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</si>
  <si>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</si>
  <si>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</si>
  <si>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</si>
  <si>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</si>
  <si>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</si>
  <si>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</si>
  <si>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</si>
  <si>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</si>
  <si>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</si>
  <si>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</si>
  <si>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</si>
  <si>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</si>
  <si>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</si>
  <si>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</si>
  <si>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</si>
  <si>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</si>
  <si>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</si>
  <si>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</si>
  <si>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</si>
  <si>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</si>
  <si>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</si>
  <si>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</si>
  <si>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</si>
  <si>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</si>
  <si>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</si>
  <si>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</si>
  <si>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</si>
  <si>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</si>
  <si>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</si>
  <si>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</si>
  <si>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</si>
  <si>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</si>
  <si>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</si>
  <si>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</si>
  <si>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</si>
  <si>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</si>
  <si>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</si>
  <si>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</si>
  <si>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</si>
  <si>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</si>
  <si>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</si>
  <si>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</si>
  <si>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</si>
  <si>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</si>
  <si>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</si>
  <si>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</si>
  <si>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</si>
  <si>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</si>
  <si>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</si>
  <si>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</si>
  <si>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</si>
  <si>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</si>
  <si>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</si>
  <si>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</si>
  <si>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</si>
  <si>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</si>
  <si>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</si>
  <si>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</si>
  <si>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</si>
  <si>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</si>
  <si>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</si>
  <si>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</si>
  <si>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</si>
  <si>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</si>
  <si>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</si>
  <si>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</si>
  <si>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</si>
  <si>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</si>
  <si>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</si>
  <si>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</si>
  <si>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</si>
  <si>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</si>
  <si>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</si>
  <si>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</si>
  <si>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</si>
  <si>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</si>
  <si>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</si>
  <si>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</si>
  <si>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</si>
  <si>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</si>
  <si>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</si>
  <si>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</si>
  <si>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</si>
  <si>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</si>
  <si>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</si>
  <si>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</si>
  <si>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</si>
  <si>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</si>
  <si>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</si>
  <si>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</si>
  <si>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</si>
  <si>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</si>
  <si>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</si>
  <si>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</si>
  <si>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</si>
  <si>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</si>
  <si>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</si>
  <si>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</si>
  <si>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</si>
  <si>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</si>
  <si>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</si>
  <si>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</si>
  <si>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</si>
  <si>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</si>
  <si>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</si>
  <si>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</si>
  <si>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</si>
  <si>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</si>
  <si>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</si>
  <si>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</si>
  <si>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</si>
  <si>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</si>
  <si>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</si>
  <si>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</si>
  <si>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</si>
  <si>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</si>
  <si>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</si>
  <si>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</si>
  <si>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</si>
  <si>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</si>
  <si>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</si>
  <si>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</si>
  <si>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</si>
  <si>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</si>
  <si>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</si>
  <si>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</si>
  <si>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</si>
  <si>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</si>
  <si>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</si>
  <si>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</si>
  <si>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</si>
  <si>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</si>
  <si>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</si>
  <si>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</si>
  <si>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</si>
  <si>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</si>
  <si>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</si>
  <si>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</si>
  <si>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</si>
  <si>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</si>
  <si>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</si>
  <si>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</si>
  <si>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</si>
  <si>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</si>
  <si>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</si>
  <si>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</si>
  <si>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</si>
  <si>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</si>
  <si>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</si>
  <si>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</si>
  <si>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</si>
  <si>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</si>
  <si>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</si>
  <si>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</si>
  <si>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</si>
  <si>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</si>
  <si>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</si>
  <si>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</si>
  <si>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</si>
  <si>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</si>
  <si>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</si>
  <si>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</si>
  <si>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</si>
  <si>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</si>
  <si>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</si>
  <si>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</si>
  <si>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</si>
  <si>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</si>
  <si>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</si>
  <si>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</si>
  <si>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</si>
  <si>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</si>
  <si>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</si>
  <si>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</si>
  <si>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</si>
  <si>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</si>
  <si>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</si>
  <si>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</si>
  <si>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</si>
  <si>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</si>
  <si>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</si>
  <si>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</si>
  <si>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</si>
  <si>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</si>
  <si>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</si>
  <si>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</si>
  <si>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</si>
  <si>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</si>
  <si>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</si>
  <si>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</si>
  <si>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</si>
  <si>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</si>
  <si>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</si>
  <si>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</si>
  <si>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</si>
  <si>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</si>
  <si>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</si>
  <si>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</si>
  <si>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</si>
  <si>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</si>
  <si>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</si>
  <si>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</si>
  <si>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</si>
  <si>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</si>
  <si>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</si>
  <si>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</si>
  <si>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</si>
  <si>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</si>
  <si>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</si>
  <si>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</si>
  <si>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</si>
  <si>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</si>
  <si>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</si>
  <si>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</si>
  <si>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</si>
  <si>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</si>
  <si>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</si>
  <si>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</si>
  <si>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</si>
  <si>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</si>
  <si>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</si>
  <si>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</si>
  <si>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</si>
  <si>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</si>
  <si>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</si>
  <si>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</si>
  <si>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</si>
  <si>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</si>
  <si>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</si>
  <si>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</si>
  <si>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</si>
  <si>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</si>
  <si>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</si>
  <si>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</si>
  <si>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</si>
  <si>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</si>
  <si>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</si>
  <si>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</si>
  <si>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</si>
  <si>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</si>
  <si>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</si>
  <si>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</si>
  <si>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</si>
  <si>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</si>
  <si>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</si>
  <si>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</si>
  <si>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</si>
  <si>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</si>
  <si>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</si>
  <si>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</si>
  <si>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</si>
  <si>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</si>
  <si>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</si>
  <si>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</si>
  <si>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</si>
  <si>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</si>
  <si>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</si>
  <si>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</si>
  <si>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</si>
  <si>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</si>
  <si>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</si>
  <si>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</si>
  <si>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</si>
  <si>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</si>
  <si>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</si>
  <si>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</si>
  <si>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</si>
  <si>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</si>
  <si>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</si>
  <si>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</si>
  <si>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</si>
  <si>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</si>
  <si>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</si>
  <si>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</si>
  <si>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</si>
  <si>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</si>
  <si>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</si>
  <si>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</si>
  <si>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</si>
  <si>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</si>
  <si>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</si>
  <si>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</si>
  <si>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</si>
  <si>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</si>
  <si>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</si>
  <si>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</si>
  <si>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</si>
  <si>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</si>
  <si>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</si>
  <si>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</si>
  <si>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</si>
  <si>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</si>
  <si>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</si>
  <si>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</si>
  <si>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</si>
  <si>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</si>
  <si>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</si>
  <si>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</si>
  <si>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</si>
  <si>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</si>
  <si>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</si>
  <si>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</si>
  <si>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</si>
  <si>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</si>
  <si>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</si>
  <si>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</si>
  <si>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</si>
  <si>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</si>
  <si>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</si>
  <si>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</si>
  <si>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</si>
  <si>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</si>
  <si>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</si>
  <si>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</si>
  <si>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</si>
  <si>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</si>
  <si>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</si>
  <si>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</si>
  <si>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</si>
  <si>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</si>
  <si>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</si>
  <si>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</si>
  <si>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</si>
  <si>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</si>
  <si>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</si>
  <si>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</si>
  <si>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</si>
  <si>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</si>
  <si>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</si>
  <si>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</si>
  <si>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</si>
  <si>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</si>
  <si>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</si>
  <si>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</si>
  <si>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</si>
  <si>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</si>
  <si>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</si>
  <si>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</si>
  <si>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</si>
  <si>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</si>
  <si>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</si>
  <si>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</si>
  <si>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</si>
  <si>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</si>
  <si>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</si>
  <si>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</si>
  <si>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</si>
  <si>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</si>
  <si>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</si>
  <si>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</si>
  <si>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</si>
  <si>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</si>
  <si>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</si>
  <si>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</si>
  <si>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</si>
  <si>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</si>
  <si>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</si>
  <si>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</si>
  <si>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</si>
  <si>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</si>
  <si>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</si>
  <si>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</si>
  <si>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</si>
  <si>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</si>
  <si>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</si>
  <si>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</si>
  <si>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</si>
  <si>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</si>
  <si>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</si>
  <si>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</si>
  <si>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</si>
  <si>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</si>
  <si>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</si>
  <si>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</si>
  <si>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</si>
  <si>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</si>
  <si>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</si>
  <si>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</si>
  <si>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</si>
  <si>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</si>
  <si>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</si>
  <si>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</si>
  <si>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</si>
  <si>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</si>
  <si>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</si>
  <si>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</si>
  <si>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</si>
  <si>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</si>
  <si>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</si>
  <si>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</si>
  <si>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</si>
  <si>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</si>
  <si>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</si>
  <si>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</si>
  <si>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</si>
  <si>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</si>
  <si>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</si>
  <si>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</si>
  <si>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</si>
  <si>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</si>
  <si>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</si>
  <si>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</si>
  <si>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</si>
  <si>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</si>
  <si>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</si>
  <si>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</si>
  <si>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</si>
  <si>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</si>
  <si>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</si>
  <si>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</si>
  <si>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</si>
  <si>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</si>
  <si>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</si>
  <si>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</si>
  <si>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</si>
  <si>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</si>
  <si>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</si>
  <si>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</si>
  <si>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</si>
  <si>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</si>
  <si>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</si>
  <si>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</si>
  <si>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</si>
  <si>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</si>
  <si>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</si>
  <si>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</si>
  <si>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</si>
  <si>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</si>
  <si>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</si>
  <si>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</si>
  <si>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</si>
  <si>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</si>
  <si>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</si>
  <si>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</si>
  <si>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</si>
  <si>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</si>
  <si>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</si>
  <si>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</si>
  <si>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</si>
  <si>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</si>
  <si>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</si>
  <si>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</si>
  <si>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</si>
  <si>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</si>
  <si>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</si>
  <si>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</si>
  <si>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</si>
  <si>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</si>
  <si>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</si>
  <si>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</si>
  <si>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</si>
  <si>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</si>
  <si>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</si>
  <si>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</si>
  <si>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</si>
  <si>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</si>
  <si>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</si>
  <si>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</si>
  <si>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</si>
  <si>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</si>
  <si>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</si>
  <si>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</si>
  <si>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</si>
  <si>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</si>
  <si>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</si>
  <si>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</si>
  <si>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</si>
  <si>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</si>
  <si>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</si>
  <si>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</si>
  <si>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</si>
  <si>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</si>
  <si>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</si>
  <si>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</si>
  <si>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</si>
  <si>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</si>
  <si>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</si>
  <si>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</si>
  <si>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</si>
  <si>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</si>
  <si>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</si>
  <si>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</si>
  <si>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</si>
  <si>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</si>
  <si>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</si>
  <si>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</si>
  <si>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</si>
  <si>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</si>
  <si>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</si>
  <si>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</si>
  <si>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</si>
  <si>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</si>
  <si>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</si>
  <si>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</si>
  <si>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</si>
  <si>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</si>
  <si>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</si>
  <si>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</si>
  <si>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</si>
  <si>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</si>
  <si>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</si>
  <si>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</si>
  <si>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</si>
  <si>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</si>
  <si>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</si>
  <si>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</si>
  <si>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</si>
  <si>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</si>
  <si>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</si>
  <si>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</si>
  <si>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</si>
  <si>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</si>
  <si>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</si>
  <si>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</si>
  <si>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</si>
  <si>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</si>
  <si>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</si>
  <si>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</si>
  <si>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</si>
  <si>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</si>
  <si>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</si>
  <si>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</si>
  <si>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</si>
  <si>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</si>
  <si>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</si>
  <si>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</si>
  <si>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</si>
  <si>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</si>
  <si>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</si>
  <si>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</si>
  <si>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</si>
  <si>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</si>
  <si>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</si>
  <si>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</si>
  <si>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</si>
  <si>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</si>
  <si>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</si>
  <si>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</si>
  <si>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</si>
  <si>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</si>
  <si>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</si>
  <si>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</si>
  <si>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</si>
  <si>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</si>
  <si>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</si>
  <si>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</si>
  <si>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</si>
  <si>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</si>
  <si>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</si>
  <si>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</si>
  <si>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</si>
  <si>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</si>
  <si>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</si>
  <si>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</si>
  <si>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</si>
  <si>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</si>
  <si>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</si>
  <si>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</si>
  <si>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</si>
  <si>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</si>
  <si>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</si>
  <si>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</si>
  <si>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</si>
  <si>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</si>
  <si>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</si>
  <si>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</si>
  <si>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</si>
  <si>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</si>
  <si>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</si>
  <si>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</si>
  <si>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</si>
  <si>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</si>
  <si>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</si>
  <si>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</si>
  <si>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</si>
  <si>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</si>
  <si>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</si>
  <si>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</si>
  <si>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</si>
  <si>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</si>
  <si>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</si>
  <si>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</si>
  <si>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</si>
  <si>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</si>
  <si>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</si>
  <si>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</si>
  <si>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</si>
  <si>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</si>
  <si>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</si>
  <si>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</si>
  <si>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</si>
  <si>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</si>
  <si>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</si>
  <si>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</si>
  <si>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</si>
  <si>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</si>
  <si>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</si>
  <si>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</si>
  <si>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</si>
  <si>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</si>
  <si>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</si>
  <si>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</si>
  <si>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</si>
  <si>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</si>
  <si>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</si>
  <si>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</si>
  <si>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</si>
  <si>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</si>
  <si>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</si>
  <si>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</si>
  <si>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</si>
  <si>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</si>
  <si>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</si>
  <si>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</si>
  <si>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</si>
  <si>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</si>
  <si>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</si>
  <si>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</si>
  <si>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</si>
  <si>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</si>
  <si>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</si>
  <si>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</si>
  <si>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</si>
  <si>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</si>
  <si>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</si>
  <si>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</si>
  <si>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</si>
  <si>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</si>
  <si>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</si>
  <si>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</si>
  <si>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</si>
  <si>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</si>
  <si>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</si>
  <si>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</si>
  <si>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</si>
  <si>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</si>
  <si>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</si>
  <si>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</si>
  <si>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</si>
  <si>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</si>
  <si>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</si>
  <si>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</si>
  <si>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</si>
  <si>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</si>
  <si>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</si>
  <si>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</si>
  <si>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</si>
  <si>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</si>
  <si>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</si>
  <si>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</si>
  <si>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</si>
  <si>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</si>
  <si>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</si>
  <si>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</si>
  <si>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</si>
  <si>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</si>
  <si>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</si>
  <si>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</si>
  <si>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</si>
  <si>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</si>
  <si>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</si>
  <si>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</si>
  <si>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</si>
  <si>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</si>
  <si>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</si>
  <si>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</si>
  <si>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</si>
  <si>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</si>
  <si>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</si>
  <si>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</si>
  <si>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</si>
  <si>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</si>
  <si>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</si>
  <si>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</si>
  <si>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</si>
  <si>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</si>
  <si>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</si>
  <si>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</si>
  <si>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</si>
  <si>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</si>
  <si>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</si>
  <si>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</si>
  <si>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</si>
  <si>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</si>
  <si>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</si>
  <si>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</si>
  <si>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</si>
  <si>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</si>
  <si>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</si>
  <si>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</si>
  <si>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</si>
  <si>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</si>
  <si>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</si>
  <si>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</si>
  <si>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</si>
  <si>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</si>
  <si>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</si>
  <si>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</si>
  <si>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</si>
  <si>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</si>
  <si>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</si>
  <si>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</si>
  <si>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</si>
  <si>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</si>
  <si>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</si>
  <si>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</si>
  <si>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</si>
  <si>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</si>
  <si>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</si>
  <si>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</si>
  <si>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</si>
  <si>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</si>
  <si>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</si>
  <si>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</si>
  <si>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</si>
  <si>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</si>
  <si>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</si>
  <si>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</si>
  <si>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</si>
  <si>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</si>
  <si>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</si>
  <si>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</si>
  <si>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</si>
  <si>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</si>
  <si>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</si>
  <si>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</si>
  <si>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</si>
  <si>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</si>
  <si>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</si>
  <si>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</si>
  <si>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</si>
  <si>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</si>
  <si>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</si>
  <si>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</si>
  <si>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</si>
  <si>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</si>
  <si>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</si>
  <si>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</si>
  <si>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</si>
  <si>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</si>
  <si>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</si>
  <si>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</si>
  <si>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</si>
  <si>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</si>
  <si>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</si>
  <si>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</si>
  <si>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</si>
  <si>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</si>
  <si>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</si>
  <si>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</si>
  <si>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</si>
  <si>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</si>
  <si>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</si>
  <si>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</si>
  <si>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</si>
  <si>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</si>
  <si>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</si>
  <si>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</si>
  <si>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</si>
  <si>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</si>
  <si>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</si>
  <si>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</si>
  <si>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</si>
  <si>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</si>
  <si>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</si>
  <si>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</si>
  <si>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</si>
  <si>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</si>
  <si>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</si>
  <si>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</si>
  <si>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</si>
  <si>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</si>
  <si>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</si>
  <si>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</si>
  <si>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</si>
  <si>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</si>
  <si>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</si>
  <si>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</si>
  <si>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</si>
  <si>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</si>
  <si>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</si>
  <si>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</si>
  <si>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</si>
  <si>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</si>
  <si>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</si>
  <si>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</si>
  <si>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</si>
  <si>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</si>
  <si>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</si>
  <si>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</si>
  <si>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</si>
  <si>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</si>
  <si>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</si>
  <si>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</si>
  <si>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</si>
  <si>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</si>
  <si>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</si>
  <si>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</si>
  <si>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</si>
  <si>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</si>
  <si>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</si>
  <si>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</si>
  <si>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</si>
  <si>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</si>
  <si>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</si>
  <si>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</si>
  <si>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</si>
  <si>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</si>
  <si>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</si>
  <si>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</si>
  <si>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</si>
  <si>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</si>
  <si>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</si>
  <si>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</si>
  <si>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</si>
  <si>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</si>
  <si>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</si>
  <si>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</si>
  <si>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</si>
  <si>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</si>
  <si>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</si>
  <si>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</si>
  <si>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</si>
  <si>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</si>
  <si>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</si>
  <si>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</si>
  <si>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</si>
  <si>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</si>
  <si>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</si>
  <si>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</si>
  <si>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</si>
  <si>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</si>
  <si>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</si>
  <si>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</si>
  <si>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</si>
  <si>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</si>
  <si>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</si>
  <si>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</si>
  <si>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</si>
  <si>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</si>
  <si>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</si>
  <si>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</si>
  <si>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</si>
  <si>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</si>
  <si>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</si>
  <si>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</si>
  <si>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</si>
  <si>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</si>
  <si>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</si>
  <si>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</si>
  <si>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</si>
  <si>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</si>
  <si>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</si>
  <si>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</si>
  <si>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</si>
  <si>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</si>
  <si>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</si>
  <si>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</si>
  <si>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</si>
  <si>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</si>
  <si>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</si>
  <si>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</si>
  <si>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</si>
  <si>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</si>
  <si>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</si>
  <si>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</si>
  <si>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</si>
  <si>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</si>
  <si>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</si>
  <si>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</si>
  <si>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</si>
  <si>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</si>
  <si>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</si>
  <si>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</si>
  <si>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</si>
  <si>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</si>
  <si>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</si>
  <si>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</si>
  <si>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</si>
  <si>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</si>
  <si>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</si>
  <si>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</si>
  <si>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</si>
  <si>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</si>
  <si>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</si>
  <si>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</si>
  <si>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</si>
  <si>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</si>
  <si>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</si>
  <si>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</si>
  <si>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</si>
  <si>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</si>
  <si>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</si>
  <si>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</si>
  <si>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</si>
  <si>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</si>
  <si>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</si>
  <si>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</si>
  <si>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</si>
  <si>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</si>
  <si>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</si>
  <si>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</si>
  <si>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</si>
  <si>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</si>
  <si>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</si>
  <si>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</si>
  <si>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</si>
  <si>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</si>
  <si>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</si>
  <si>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</si>
  <si>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</si>
  <si>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</si>
  <si>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</si>
  <si>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</si>
  <si>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</si>
  <si>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</si>
  <si>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</si>
  <si>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</si>
  <si>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</si>
  <si>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</si>
  <si>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</si>
  <si>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</si>
  <si>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</si>
  <si>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</si>
  <si>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</si>
  <si>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</si>
  <si>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</si>
  <si>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</si>
  <si>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</si>
  <si>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</si>
  <si>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</si>
  <si>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</si>
  <si>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</si>
  <si>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</si>
  <si>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</si>
  <si>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</si>
  <si>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</si>
  <si>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</si>
  <si>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</si>
  <si>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</si>
  <si>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</si>
  <si>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</si>
  <si>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</si>
  <si>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</si>
  <si>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</si>
  <si>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</si>
  <si>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</si>
  <si>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</si>
  <si>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</si>
  <si>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</si>
  <si>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</si>
  <si>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</si>
  <si>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</si>
  <si>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</si>
  <si>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</si>
  <si>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</si>
  <si>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</si>
  <si>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</si>
  <si>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</si>
  <si>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</si>
  <si>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</si>
  <si>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</si>
  <si>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</si>
  <si>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</si>
  <si>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</si>
  <si>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</si>
  <si>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</si>
  <si>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</si>
  <si>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</si>
  <si>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</si>
  <si>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</si>
  <si>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</si>
  <si>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</si>
  <si>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</si>
  <si>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</si>
  <si>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</si>
  <si>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</si>
  <si>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</si>
  <si>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</si>
  <si>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</si>
  <si>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</si>
  <si>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</si>
  <si>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</si>
  <si>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</si>
  <si>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</si>
  <si>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</si>
  <si>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</si>
  <si>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</si>
  <si>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</si>
  <si>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</si>
  <si>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</si>
  <si>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</si>
  <si>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</si>
  <si>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</si>
  <si>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</si>
  <si>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</si>
  <si>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</si>
  <si>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</si>
  <si>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</si>
  <si>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</si>
  <si>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</si>
  <si>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</si>
  <si>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</si>
  <si>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</si>
  <si>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</si>
  <si>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</si>
  <si>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</si>
  <si>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</si>
  <si>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</si>
  <si>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</si>
  <si>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</si>
  <si>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</si>
  <si>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</si>
  <si>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</si>
  <si>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</si>
  <si>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</si>
  <si>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</si>
  <si>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</si>
  <si>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</si>
  <si>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</si>
  <si>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</si>
  <si>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</si>
  <si>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</si>
  <si>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</si>
  <si>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</si>
  <si>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</si>
  <si>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</si>
  <si>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</si>
  <si>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</si>
  <si>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</si>
  <si>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</si>
  <si>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</si>
  <si>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</si>
  <si>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</si>
  <si>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</si>
  <si>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</si>
  <si>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</si>
  <si>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</si>
  <si>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</si>
  <si>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</si>
  <si>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</si>
  <si>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</si>
  <si>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</si>
  <si>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</si>
  <si>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</si>
  <si>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</si>
  <si>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</si>
  <si>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</si>
  <si>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</si>
  <si>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</si>
  <si>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</si>
  <si>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</si>
  <si>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</si>
  <si>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</si>
  <si>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</si>
  <si>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</si>
  <si>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</si>
  <si>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</si>
  <si>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</si>
  <si>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</si>
  <si>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</si>
  <si>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</si>
  <si>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</si>
  <si>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</si>
  <si>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</si>
  <si>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</si>
  <si>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</si>
  <si>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</si>
  <si>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</si>
  <si>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</si>
  <si>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</si>
  <si>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</si>
  <si>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</si>
  <si>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</si>
  <si>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</si>
  <si>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</si>
  <si>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</si>
  <si>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</si>
  <si>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</si>
  <si>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</si>
  <si>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</si>
  <si>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</si>
  <si>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</si>
  <si>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</si>
  <si>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</si>
  <si>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</si>
  <si>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</si>
  <si>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</si>
  <si>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</si>
  <si>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</si>
  <si>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</si>
  <si>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</si>
  <si>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</si>
  <si>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</si>
  <si>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</si>
  <si>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</si>
  <si>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</si>
  <si>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</si>
  <si>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</si>
  <si>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</si>
  <si>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</si>
  <si>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</si>
  <si>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</si>
  <si>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</si>
  <si>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</si>
  <si>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</si>
  <si>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</si>
  <si>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</si>
  <si>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</si>
  <si>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</si>
  <si>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</si>
  <si>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</si>
  <si>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</si>
  <si>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</si>
  <si>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</si>
  <si>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</si>
  <si>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</si>
  <si>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</si>
  <si>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</si>
  <si>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</si>
  <si>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</si>
  <si>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</si>
  <si>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</si>
  <si>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</si>
  <si>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</si>
  <si>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</si>
  <si>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</si>
  <si>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</si>
  <si>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</si>
  <si>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</si>
  <si>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</si>
  <si>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</si>
  <si>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</si>
  <si>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</si>
  <si>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</si>
  <si>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</si>
  <si>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</si>
  <si>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</si>
  <si>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</si>
  <si>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</si>
  <si>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</si>
  <si>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</si>
  <si>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</si>
  <si>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</si>
  <si>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</si>
  <si>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</si>
  <si>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</si>
  <si>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</si>
  <si>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</si>
  <si>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</si>
  <si>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</si>
  <si>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</si>
  <si>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</si>
  <si>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</si>
  <si>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</si>
  <si>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</si>
  <si>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</si>
  <si>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</si>
  <si>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</si>
  <si>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</si>
  <si>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</si>
  <si>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</si>
  <si>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</si>
  <si>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</si>
  <si>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</si>
  <si>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</si>
  <si>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</si>
  <si>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</si>
  <si>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</si>
  <si>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</si>
  <si>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</si>
  <si>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</si>
  <si>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</si>
  <si>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</si>
  <si>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</si>
  <si>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</si>
  <si>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</si>
  <si>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</si>
  <si>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</si>
  <si>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</si>
  <si>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</si>
  <si>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</si>
  <si>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</si>
  <si>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</si>
  <si>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</si>
  <si>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</si>
  <si>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</si>
  <si>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</si>
  <si>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</si>
  <si>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</si>
  <si>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</si>
  <si>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</si>
  <si>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</si>
  <si>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</si>
  <si>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</si>
  <si>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</si>
  <si>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</si>
  <si>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</si>
  <si>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</si>
  <si>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</si>
  <si>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</si>
  <si>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</si>
  <si>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</si>
  <si>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</si>
  <si>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</si>
  <si>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</si>
  <si>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</si>
  <si>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</si>
  <si>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</si>
  <si>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</si>
  <si>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</si>
  <si>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</si>
  <si>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</si>
  <si>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</si>
  <si>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</si>
  <si>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</si>
  <si>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</si>
  <si>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</si>
  <si>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</si>
  <si>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</si>
  <si>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</si>
  <si>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</si>
  <si>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</si>
  <si>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</si>
  <si>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</si>
  <si>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</si>
  <si>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</si>
  <si>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</si>
  <si>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</si>
  <si>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</si>
  <si>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</si>
  <si>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</si>
  <si>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</si>
  <si>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</si>
  <si>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</si>
  <si>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</si>
  <si>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</si>
  <si>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</si>
  <si>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</si>
  <si>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</si>
  <si>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</si>
  <si>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</si>
  <si>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</si>
  <si>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</si>
  <si>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</si>
  <si>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</si>
  <si>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</si>
  <si>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</si>
  <si>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</si>
  <si>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</si>
  <si>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</si>
  <si>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</si>
  <si>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</si>
  <si>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</si>
  <si>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</si>
  <si>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</si>
  <si>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</si>
  <si>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</si>
  <si>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</si>
  <si>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</si>
  <si>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</si>
  <si>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</si>
  <si>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</si>
  <si>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</si>
  <si>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</si>
  <si>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</si>
  <si>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</si>
  <si>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</si>
  <si>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</si>
  <si>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</si>
  <si>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</si>
  <si>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</si>
  <si>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</si>
  <si>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</si>
  <si>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</si>
  <si>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</si>
  <si>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</si>
  <si>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</si>
  <si>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</si>
  <si>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</si>
  <si>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</si>
  <si>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</si>
  <si>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</si>
  <si>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</si>
  <si>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</si>
  <si>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</si>
  <si>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</si>
  <si>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</si>
  <si>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</si>
  <si>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</si>
  <si>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</si>
  <si>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</si>
  <si>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</si>
  <si>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</si>
  <si>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</si>
  <si>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</si>
  <si>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</si>
  <si>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</si>
  <si>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</si>
  <si>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</si>
  <si>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</si>
  <si>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</si>
  <si>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</si>
  <si>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</si>
  <si>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</si>
  <si>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</si>
  <si>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</si>
  <si>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</si>
  <si>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</si>
  <si>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</si>
  <si>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</si>
  <si>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</si>
  <si>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</si>
  <si>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</si>
  <si>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</si>
  <si>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</si>
  <si>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</si>
  <si>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</si>
  <si>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</si>
  <si>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</si>
  <si>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</si>
  <si>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</si>
  <si>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</si>
  <si>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</si>
  <si>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</si>
  <si>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</si>
  <si>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</si>
  <si>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</si>
  <si>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</si>
  <si>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</si>
  <si>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</si>
  <si>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</si>
  <si>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</si>
  <si>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</si>
  <si>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</si>
  <si>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</si>
  <si>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</si>
  <si>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</si>
  <si>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</si>
  <si>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</si>
  <si>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</si>
  <si>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</si>
  <si>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</si>
  <si>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</si>
  <si>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</si>
  <si>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</si>
  <si>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</si>
  <si>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</si>
  <si>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</si>
  <si>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</si>
  <si>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</si>
  <si>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</si>
  <si>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</si>
  <si>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</si>
  <si>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</si>
  <si>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</si>
  <si>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</si>
  <si>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</si>
  <si>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</si>
  <si>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</si>
  <si>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</si>
  <si>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</si>
  <si>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</si>
  <si>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</si>
  <si>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</si>
  <si>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</si>
  <si>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</si>
  <si>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</si>
  <si>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</si>
  <si>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</si>
  <si>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</si>
  <si>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</si>
  <si>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</si>
  <si>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</si>
  <si>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</si>
  <si>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</si>
  <si>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</si>
  <si>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</si>
  <si>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</si>
  <si>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</si>
  <si>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</si>
  <si>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</si>
  <si>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</si>
  <si>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</si>
  <si>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</si>
  <si>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</si>
  <si>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</si>
  <si>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</si>
  <si>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</si>
  <si>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</si>
  <si>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</si>
  <si>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</si>
  <si>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</si>
  <si>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</si>
  <si>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</si>
  <si>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</si>
  <si>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</si>
  <si>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</si>
  <si>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</si>
  <si>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</si>
  <si>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</si>
  <si>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</si>
  <si>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</si>
  <si>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</si>
  <si>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</si>
  <si>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</si>
  <si>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</si>
  <si>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</si>
  <si>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</si>
  <si>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</si>
  <si>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</si>
  <si>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</si>
  <si>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</si>
  <si>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</si>
  <si>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</si>
  <si>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</si>
  <si>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</si>
  <si>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</si>
  <si>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</si>
  <si>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</si>
  <si>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</si>
  <si>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</si>
  <si>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</si>
  <si>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</si>
  <si>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</si>
  <si>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</si>
  <si>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</si>
  <si>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</si>
  <si>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</si>
  <si>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</si>
  <si>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</si>
  <si>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</si>
  <si>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</si>
  <si>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</si>
  <si>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</si>
  <si>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</si>
  <si>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</si>
  <si>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</si>
  <si>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</si>
  <si>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</si>
  <si>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</si>
  <si>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</si>
  <si>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</si>
  <si>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</si>
  <si>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</si>
  <si>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</si>
  <si>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</si>
  <si>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</si>
  <si>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</si>
  <si>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</si>
  <si>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</si>
  <si>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</si>
  <si>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</si>
  <si>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</si>
  <si>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</si>
  <si>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</si>
  <si>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</si>
  <si>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</si>
  <si>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</si>
  <si>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</si>
  <si>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</si>
  <si>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</si>
  <si>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</si>
  <si>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</si>
  <si>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</si>
  <si>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</si>
  <si>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</si>
  <si>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</si>
  <si>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</si>
  <si>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</si>
  <si>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</si>
  <si>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</si>
  <si>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</si>
  <si>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</si>
  <si>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</si>
  <si>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</si>
  <si>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</si>
  <si>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</si>
  <si>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</si>
  <si>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</si>
  <si>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</si>
  <si>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</si>
  <si>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</si>
  <si>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</si>
  <si>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</si>
  <si>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</si>
  <si>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</si>
  <si>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</si>
  <si>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</si>
  <si>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</si>
  <si>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</si>
  <si>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</si>
  <si>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</si>
  <si>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</si>
  <si>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</si>
  <si>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</si>
  <si>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</si>
  <si>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</si>
  <si>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</si>
  <si>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</si>
  <si>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</si>
  <si>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</si>
  <si>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</si>
  <si>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</si>
  <si>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</si>
  <si>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</si>
  <si>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</si>
  <si>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</si>
  <si>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</si>
  <si>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</si>
  <si>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</si>
  <si>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</si>
  <si>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</si>
  <si>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</si>
  <si>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</si>
  <si>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</si>
  <si>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</si>
  <si>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</si>
  <si>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</si>
  <si>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</si>
  <si>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</si>
  <si>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</si>
  <si>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</si>
  <si>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</si>
  <si>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</si>
  <si>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</si>
  <si>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</si>
  <si>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</si>
  <si>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</si>
  <si>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</si>
  <si>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</si>
  <si>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</si>
  <si>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</si>
  <si>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</si>
  <si>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</si>
  <si>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</si>
  <si>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</si>
  <si>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</si>
  <si>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</si>
  <si>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</si>
  <si>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</si>
  <si>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</si>
  <si>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</si>
  <si>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</si>
  <si>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</si>
  <si>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</si>
  <si>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</si>
  <si>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</si>
  <si>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</si>
  <si>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</si>
  <si>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</si>
  <si>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</si>
  <si>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</si>
  <si>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</si>
  <si>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</si>
  <si>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</si>
  <si>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</si>
  <si>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</si>
  <si>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</si>
  <si>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</si>
  <si>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</si>
  <si>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</si>
  <si>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</si>
  <si>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</si>
  <si>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</si>
  <si>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</si>
  <si>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</si>
  <si>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</si>
  <si>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</si>
  <si>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</si>
  <si>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</si>
  <si>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</si>
  <si>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</si>
  <si>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</si>
  <si>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</si>
  <si>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</si>
  <si>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</si>
  <si>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</si>
  <si>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</si>
  <si>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</si>
  <si>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</si>
  <si>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</si>
  <si>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</si>
  <si>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</si>
  <si>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</si>
  <si>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</si>
  <si>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</si>
  <si>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</si>
  <si>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</si>
  <si>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</si>
  <si>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</si>
  <si>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</si>
  <si>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</si>
  <si>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</si>
  <si>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</si>
  <si>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</si>
  <si>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</si>
  <si>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</si>
  <si>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</si>
  <si>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</si>
  <si>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</si>
  <si>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</si>
  <si>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</si>
  <si>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</si>
  <si>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</si>
  <si>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</si>
  <si>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</si>
  <si>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</si>
  <si>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</si>
  <si>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</si>
  <si>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</si>
  <si>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</si>
  <si>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</si>
  <si>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</si>
  <si>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</si>
  <si>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</si>
  <si>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</si>
  <si>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</si>
  <si>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</si>
  <si>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</si>
  <si>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</si>
  <si>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</si>
  <si>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</si>
  <si>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</si>
  <si>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</si>
  <si>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</si>
  <si>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</si>
  <si>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</si>
  <si>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</si>
  <si>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</si>
  <si>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</si>
  <si>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</si>
  <si>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</si>
  <si>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</si>
  <si>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</si>
  <si>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</si>
  <si>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</si>
  <si>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</si>
  <si>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</si>
  <si>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</si>
  <si>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</si>
  <si>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</si>
  <si>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</si>
  <si>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</si>
  <si>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</si>
  <si>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</si>
  <si>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</si>
  <si>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</si>
  <si>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</si>
  <si>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</si>
  <si>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</si>
  <si>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</si>
  <si>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</si>
  <si>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</si>
  <si>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</si>
  <si>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</si>
  <si>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</si>
  <si>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</si>
  <si>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</si>
  <si>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</si>
  <si>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</si>
  <si>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</si>
  <si>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</si>
  <si>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</si>
  <si>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</si>
  <si>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</si>
  <si>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</si>
  <si>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</si>
  <si>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</si>
  <si>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</si>
  <si>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</si>
  <si>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</si>
  <si>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</si>
  <si>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</si>
  <si>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</si>
  <si>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</si>
  <si>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</si>
  <si>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</si>
  <si>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</si>
  <si>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</si>
  <si>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</si>
  <si>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</si>
  <si>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</si>
  <si>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</si>
  <si>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</si>
  <si>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</si>
  <si>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</si>
  <si>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</si>
  <si>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</si>
  <si>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</si>
  <si>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</si>
  <si>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</si>
  <si>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</si>
  <si>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</si>
  <si>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</si>
  <si>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</si>
  <si>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</si>
  <si>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</si>
  <si>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</si>
  <si>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</si>
  <si>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</si>
  <si>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</si>
  <si>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</si>
  <si>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</si>
  <si>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</si>
  <si>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</si>
  <si>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</si>
  <si>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</si>
  <si>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</si>
  <si>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</si>
  <si>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</si>
  <si>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</si>
  <si>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</si>
  <si>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</si>
  <si>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</si>
  <si>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</si>
  <si>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</si>
  <si>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</si>
  <si>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</si>
  <si>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</si>
  <si>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</si>
  <si>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</si>
  <si>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</si>
  <si>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</si>
  <si>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</si>
  <si>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</si>
  <si>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</si>
  <si>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</si>
  <si>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</si>
  <si>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</si>
  <si>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</si>
  <si>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</si>
  <si>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</si>
  <si>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</si>
  <si>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</si>
  <si>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</si>
  <si>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</si>
  <si>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</si>
  <si>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</si>
  <si>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</si>
  <si>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</si>
  <si>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</si>
  <si>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</si>
  <si>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</si>
  <si>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</si>
  <si>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</si>
  <si>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</si>
  <si>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</si>
  <si>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</si>
  <si>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</si>
  <si>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</si>
  <si>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</si>
  <si>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</si>
  <si>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</si>
  <si>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</si>
  <si>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</si>
  <si>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</si>
  <si>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</si>
  <si>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</si>
  <si>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</si>
  <si>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</si>
  <si>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</si>
  <si>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</si>
  <si>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</si>
  <si>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</si>
  <si>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</si>
  <si>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</si>
  <si>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</si>
  <si>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</si>
  <si>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</si>
  <si>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</si>
  <si>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</si>
  <si>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</si>
  <si>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</si>
  <si>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</si>
  <si>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</si>
  <si>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</si>
  <si>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</si>
  <si>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</si>
  <si>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</si>
  <si>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</si>
  <si>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</si>
  <si>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</si>
  <si>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</si>
  <si>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</si>
  <si>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</si>
  <si>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</si>
  <si>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</si>
  <si>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</si>
  <si>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</si>
  <si>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</si>
  <si>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</si>
  <si>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</si>
  <si>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</si>
  <si>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</si>
  <si>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</si>
  <si>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</si>
  <si>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</si>
  <si>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</si>
  <si>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</si>
  <si>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</si>
  <si>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</si>
  <si>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</si>
  <si>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</si>
  <si>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</si>
  <si>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</si>
  <si>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</si>
  <si>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</si>
  <si>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</si>
  <si>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</si>
  <si>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</si>
  <si>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</si>
  <si>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</si>
  <si>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</si>
  <si>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</si>
  <si>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</si>
  <si>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</si>
  <si>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</si>
  <si>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</si>
  <si>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</si>
  <si>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</si>
  <si>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</si>
  <si>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</si>
  <si>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</si>
  <si>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</si>
  <si>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</si>
  <si>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</si>
  <si>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</si>
  <si>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</si>
  <si>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</si>
  <si>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</si>
  <si>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</si>
  <si>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</si>
  <si>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</si>
  <si>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</si>
  <si>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</si>
  <si>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</si>
  <si>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</si>
  <si>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</si>
  <si>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</si>
  <si>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</si>
  <si>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</si>
  <si>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</si>
  <si>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</si>
  <si>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</si>
  <si>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</si>
  <si>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</si>
  <si>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</si>
  <si>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</si>
  <si>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</si>
  <si>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</si>
  <si>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</si>
  <si>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</si>
  <si>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</si>
  <si>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</si>
  <si>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</si>
  <si>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</si>
  <si>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</si>
  <si>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</si>
  <si>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</si>
  <si>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</si>
  <si>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</si>
  <si>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</si>
  <si>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</si>
  <si>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</si>
  <si>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</si>
  <si>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</si>
  <si>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</si>
  <si>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</si>
  <si>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</si>
  <si>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</si>
  <si>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</si>
  <si>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</si>
  <si>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</si>
  <si>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</si>
  <si>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</si>
  <si>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</si>
  <si>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</si>
  <si>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</si>
  <si>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</si>
  <si>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</si>
  <si>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</si>
  <si>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</si>
  <si>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</si>
  <si>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</si>
  <si>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</si>
  <si>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</si>
  <si>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</si>
  <si>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</si>
  <si>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</si>
  <si>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</si>
  <si>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</si>
  <si>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</si>
  <si>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</si>
  <si>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</si>
  <si>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</si>
  <si>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</si>
  <si>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</si>
  <si>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</si>
  <si>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</si>
  <si>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</si>
  <si>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</si>
  <si>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</si>
  <si>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</si>
  <si>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</si>
  <si>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</si>
  <si>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</si>
  <si>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</si>
  <si>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</si>
  <si>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</si>
  <si>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</si>
  <si>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</si>
  <si>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</si>
  <si>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</si>
  <si>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</si>
  <si>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</si>
  <si>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</si>
  <si>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</si>
  <si>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</si>
  <si>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</si>
  <si>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</si>
  <si>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</si>
  <si>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</si>
  <si>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</si>
  <si>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</si>
  <si>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</si>
  <si>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</si>
  <si>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</si>
  <si>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</si>
  <si>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</si>
  <si>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</si>
  <si>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</si>
  <si>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</si>
  <si>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</si>
  <si>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</si>
  <si>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</si>
  <si>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</si>
  <si>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</si>
  <si>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</si>
  <si>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</si>
  <si>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</si>
  <si>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</si>
  <si>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</si>
  <si>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</si>
  <si>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</si>
  <si>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</si>
  <si>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</si>
  <si>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</si>
  <si>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</si>
  <si>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</si>
  <si>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</si>
  <si>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</si>
  <si>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</si>
  <si>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</si>
  <si>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</si>
  <si>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</si>
  <si>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</si>
  <si>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</si>
  <si>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</si>
  <si>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</si>
  <si>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</si>
  <si>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</si>
  <si>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</si>
  <si>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</si>
  <si>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</si>
  <si>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</si>
  <si>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</si>
  <si>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</si>
  <si>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</si>
  <si>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</si>
  <si>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</si>
  <si>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</si>
  <si>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</si>
  <si>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</si>
  <si>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</si>
  <si>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</si>
  <si>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</si>
  <si>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</si>
  <si>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</si>
  <si>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</si>
  <si>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</si>
  <si>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</si>
  <si>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</si>
  <si>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</si>
  <si>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</si>
  <si>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</si>
  <si>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</si>
  <si>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</si>
  <si>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</si>
  <si>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</si>
  <si>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</si>
  <si>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</si>
  <si>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</si>
  <si>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</si>
  <si>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</si>
  <si>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</si>
  <si>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</si>
  <si>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</si>
  <si>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</si>
  <si>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</si>
  <si>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</si>
  <si>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</si>
  <si>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</si>
  <si>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</si>
  <si>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</si>
  <si>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</si>
  <si>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</si>
  <si>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</si>
  <si>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</si>
  <si>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</si>
  <si>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</si>
  <si>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</si>
  <si>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</si>
  <si>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</si>
  <si>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</si>
  <si>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</si>
  <si>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</si>
  <si>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</si>
  <si>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</si>
  <si>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</si>
  <si>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</si>
  <si>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</si>
  <si>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</si>
  <si>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</si>
  <si>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</si>
  <si>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</si>
  <si>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</si>
  <si>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</si>
  <si>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</si>
  <si>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</si>
  <si>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</si>
  <si>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</si>
  <si>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</si>
  <si>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</si>
  <si>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</si>
  <si>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</si>
  <si>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</si>
  <si>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</si>
  <si>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</si>
  <si>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</si>
  <si>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</si>
  <si>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</si>
  <si>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</si>
  <si>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</si>
  <si>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</si>
  <si>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</si>
  <si>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</si>
  <si>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</si>
  <si>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</si>
  <si>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</si>
  <si>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</si>
  <si>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</si>
  <si>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</si>
  <si>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</si>
  <si>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</si>
  <si>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</si>
  <si>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</si>
  <si>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</si>
  <si>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</si>
  <si>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</si>
  <si>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</si>
  <si>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</si>
  <si>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</si>
  <si>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</si>
  <si>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</si>
  <si>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</si>
  <si>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</si>
  <si>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</si>
  <si>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</si>
  <si>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</si>
  <si>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</si>
  <si>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</si>
  <si>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</si>
  <si>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</si>
  <si>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</si>
  <si>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</si>
  <si>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</si>
  <si>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</si>
  <si>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</si>
  <si>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</si>
  <si>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</si>
  <si>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</si>
  <si>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</si>
  <si>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</si>
  <si>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</si>
  <si>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</si>
  <si>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</si>
  <si>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</si>
  <si>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</si>
  <si>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</si>
  <si>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</si>
  <si>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</si>
  <si>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</si>
  <si>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</si>
  <si>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</si>
  <si>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</si>
  <si>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</si>
  <si>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</si>
  <si>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</si>
  <si>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</si>
  <si>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</si>
  <si>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</si>
  <si>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</si>
  <si>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</si>
  <si>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</si>
  <si>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</si>
  <si>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</si>
  <si>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</si>
  <si>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</si>
  <si>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</si>
  <si>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</si>
  <si>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</si>
  <si>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</si>
  <si>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</si>
  <si>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</si>
  <si>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</si>
  <si>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</si>
  <si>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</si>
  <si>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</si>
  <si>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</si>
  <si>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</si>
  <si>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</si>
  <si>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</si>
  <si>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</si>
  <si>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</si>
  <si>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</si>
  <si>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</si>
  <si>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</si>
  <si>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</si>
  <si>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</si>
  <si>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</si>
  <si>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</si>
  <si>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</si>
  <si>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</si>
  <si>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</si>
  <si>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</si>
  <si>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</si>
  <si>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</si>
  <si>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</si>
  <si>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</si>
  <si>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</si>
  <si>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</si>
  <si>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</si>
  <si>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</si>
  <si>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</si>
  <si>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</si>
  <si>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</si>
  <si>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</si>
  <si>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</si>
  <si>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</si>
  <si>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</si>
  <si>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</si>
  <si>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</si>
  <si>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</si>
  <si>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</si>
  <si>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</si>
  <si>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</si>
  <si>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</si>
  <si>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</si>
  <si>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</si>
  <si>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</si>
  <si>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</si>
  <si>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</si>
  <si>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</si>
  <si>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</si>
  <si>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</si>
  <si>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</si>
  <si>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</si>
  <si>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</si>
  <si>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</si>
  <si>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</si>
  <si>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</si>
  <si>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</si>
  <si>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</si>
  <si>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</si>
  <si>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</si>
  <si>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</si>
  <si>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</si>
  <si>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</si>
  <si>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</si>
  <si>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</si>
  <si>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</si>
  <si>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</si>
  <si>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</si>
  <si>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</si>
  <si>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</si>
  <si>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</si>
  <si>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</si>
  <si>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</si>
  <si>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</si>
  <si>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</si>
  <si>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</si>
  <si>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</si>
  <si>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</si>
  <si>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</si>
  <si>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</si>
  <si>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</si>
  <si>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</si>
  <si>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</si>
  <si>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</si>
  <si>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</si>
  <si>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</si>
  <si>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</si>
  <si>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</si>
  <si>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</si>
  <si>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</si>
  <si>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</si>
  <si>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</si>
  <si>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</si>
  <si>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</si>
  <si>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</si>
  <si>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</si>
  <si>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</si>
  <si>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</si>
  <si>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</si>
  <si>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</si>
  <si>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</si>
  <si>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</si>
  <si>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</si>
  <si>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</si>
  <si>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</si>
  <si>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</si>
  <si>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</si>
  <si>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</si>
  <si>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</si>
  <si>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</si>
  <si>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</si>
  <si>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</si>
  <si>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</si>
  <si>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</si>
  <si>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</si>
  <si>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</si>
  <si>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</si>
  <si>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</si>
  <si>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</si>
  <si>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</si>
  <si>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</si>
  <si>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</si>
  <si>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</si>
  <si>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</si>
  <si>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</si>
  <si>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</si>
  <si>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</si>
  <si>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</si>
  <si>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</si>
  <si>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</si>
  <si>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</si>
  <si>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</si>
  <si>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</si>
  <si>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</si>
  <si>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</si>
  <si>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</si>
  <si>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</si>
  <si>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</si>
  <si>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</si>
  <si>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</si>
  <si>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</si>
  <si>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</si>
  <si>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</si>
  <si>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</si>
  <si>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</si>
  <si>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</si>
  <si>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</si>
  <si>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</si>
  <si>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</si>
  <si>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</si>
  <si>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</si>
  <si>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</si>
  <si>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</si>
  <si>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</si>
  <si>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</si>
  <si>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</si>
  <si>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</si>
  <si>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</si>
  <si>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</si>
  <si>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</si>
  <si>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</si>
  <si>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</si>
  <si>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</si>
  <si>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</si>
  <si>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</si>
  <si>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</si>
  <si>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</si>
  <si>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</si>
  <si>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</si>
  <si>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</si>
  <si>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</si>
  <si>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</si>
  <si>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</si>
  <si>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</si>
  <si>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</si>
  <si>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</si>
  <si>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</si>
  <si>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</si>
  <si>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</si>
  <si>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</si>
  <si>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</si>
  <si>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</si>
  <si>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</si>
  <si>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</si>
  <si>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</si>
  <si>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</si>
  <si>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</si>
  <si>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</si>
  <si>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</si>
  <si>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</si>
  <si>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</si>
  <si>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</si>
  <si>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</si>
  <si>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</si>
  <si>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</si>
  <si>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</si>
  <si>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</si>
  <si>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</si>
  <si>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</si>
  <si>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</si>
  <si>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</si>
  <si>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</si>
  <si>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</si>
  <si>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</si>
  <si>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</si>
  <si>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</si>
  <si>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</si>
  <si>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</si>
  <si>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</si>
  <si>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</si>
  <si>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</si>
  <si>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</si>
  <si>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</si>
  <si>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</si>
  <si>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</si>
  <si>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</si>
  <si>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</si>
  <si>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</si>
  <si>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</si>
  <si>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</si>
  <si>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</si>
  <si>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</si>
  <si>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</si>
  <si>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</si>
  <si>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</si>
  <si>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</si>
  <si>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</si>
  <si>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</si>
  <si>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</si>
  <si>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</si>
  <si>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</si>
  <si>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</si>
  <si>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</si>
  <si>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</si>
  <si>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</si>
  <si>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</si>
  <si>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</si>
  <si>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</si>
  <si>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</si>
  <si>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</si>
  <si>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</si>
  <si>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</si>
  <si>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</si>
  <si>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</si>
  <si>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</si>
  <si>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</si>
  <si>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</si>
  <si>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</si>
  <si>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</si>
  <si>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</si>
  <si>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</si>
  <si>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</si>
  <si>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</si>
  <si>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</si>
  <si>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</si>
  <si>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</si>
  <si>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</si>
  <si>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</si>
  <si>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</si>
  <si>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</si>
  <si>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</si>
  <si>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</si>
  <si>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</si>
  <si>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</si>
  <si>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</si>
  <si>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</si>
  <si>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</si>
  <si>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</si>
  <si>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</si>
  <si>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</si>
  <si>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</si>
  <si>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</si>
  <si>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</si>
  <si>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</si>
  <si>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</si>
  <si>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</si>
  <si>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</si>
  <si>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</si>
  <si>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</si>
  <si>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</si>
  <si>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</si>
  <si>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</si>
  <si>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</si>
  <si>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</si>
  <si>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</si>
  <si>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</si>
  <si>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</si>
  <si>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</si>
  <si>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</si>
  <si>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</si>
  <si>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</si>
  <si>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</si>
  <si>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</si>
  <si>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</si>
  <si>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</si>
  <si>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</si>
  <si>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</si>
  <si>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</si>
  <si>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</si>
  <si>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</si>
  <si>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</si>
  <si>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</si>
  <si>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</si>
  <si>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</si>
  <si>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</si>
  <si>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</si>
  <si>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</si>
  <si>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</si>
  <si>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</si>
  <si>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</si>
  <si>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</si>
  <si>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</si>
  <si>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</si>
  <si>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</si>
  <si>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</si>
  <si>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</si>
  <si>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</si>
  <si>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</si>
  <si>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</si>
  <si>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</si>
  <si>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</si>
  <si>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</si>
  <si>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</si>
  <si>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</si>
  <si>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</si>
  <si>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</si>
  <si>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</si>
  <si>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</si>
  <si>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</si>
  <si>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</si>
  <si>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</si>
  <si>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</si>
  <si>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</si>
  <si>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</si>
  <si>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</si>
  <si>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</si>
  <si>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</si>
  <si>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</si>
  <si>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</si>
  <si>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</si>
  <si>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</si>
  <si>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</si>
  <si>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</si>
  <si>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</si>
  <si>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</si>
  <si>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</si>
  <si>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</si>
  <si>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</si>
  <si>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</si>
  <si>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</si>
  <si>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</si>
  <si>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</si>
  <si>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</si>
  <si>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</si>
  <si>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</si>
  <si>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</si>
  <si>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</si>
  <si>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</si>
  <si>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</si>
  <si>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</si>
  <si>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</si>
  <si>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</si>
  <si>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</si>
  <si>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</si>
  <si>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</si>
  <si>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</si>
  <si>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</si>
  <si>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</si>
  <si>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</si>
  <si>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</si>
  <si>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</si>
  <si>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</si>
  <si>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</si>
  <si>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</si>
  <si>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</si>
  <si>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</si>
  <si>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</si>
  <si>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</si>
  <si>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</si>
  <si>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</si>
  <si>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</si>
  <si>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</si>
  <si>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</si>
  <si>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</si>
  <si>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</si>
  <si>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</si>
  <si>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</si>
  <si>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</si>
  <si>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</si>
  <si>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</si>
  <si>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</si>
  <si>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</si>
  <si>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</si>
  <si>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</si>
  <si>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</si>
  <si>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</si>
  <si>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</si>
  <si>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</si>
  <si>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</si>
  <si>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</si>
  <si>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</si>
  <si>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</si>
  <si>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</si>
  <si>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</si>
  <si>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</si>
  <si>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</si>
  <si>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</si>
  <si>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</si>
  <si>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</si>
  <si>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</si>
  <si>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</si>
  <si>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</si>
  <si>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</si>
  <si>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</si>
  <si>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</si>
  <si>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</si>
  <si>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</si>
  <si>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</si>
  <si>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</si>
  <si>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</si>
  <si>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</si>
  <si>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</si>
  <si>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</si>
  <si>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</si>
  <si>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</si>
  <si>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</si>
  <si>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</si>
  <si>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</si>
  <si>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</si>
  <si>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</si>
  <si>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</si>
  <si>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</si>
  <si>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</si>
  <si>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</si>
  <si>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</si>
  <si>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</si>
  <si>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</si>
  <si>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</si>
  <si>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</si>
  <si>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</si>
  <si>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</si>
  <si>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</si>
  <si>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</si>
  <si>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</si>
  <si>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</si>
  <si>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</si>
  <si>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</si>
  <si>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</si>
  <si>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</si>
  <si>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</si>
  <si>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</si>
  <si>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</si>
  <si>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</si>
  <si>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</si>
  <si>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</si>
  <si>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</si>
  <si>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</si>
  <si>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</si>
  <si>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</si>
  <si>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</si>
  <si>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</si>
  <si>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</si>
  <si>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</si>
  <si>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</si>
  <si>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</si>
  <si>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</si>
  <si>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</si>
  <si>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</si>
  <si>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</si>
  <si>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</si>
  <si>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</si>
  <si>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</si>
  <si>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</si>
  <si>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</si>
  <si>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</si>
  <si>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</si>
  <si>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</si>
  <si>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</si>
  <si>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</si>
  <si>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</si>
  <si>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</si>
  <si>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</si>
  <si>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</si>
  <si>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</si>
  <si>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</si>
  <si>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</si>
  <si>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</si>
  <si>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</si>
  <si>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</si>
  <si>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</si>
  <si>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</si>
  <si>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</si>
  <si>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</si>
  <si>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</si>
  <si>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</si>
  <si>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</si>
  <si>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</si>
  <si>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</si>
  <si>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</si>
  <si>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</si>
  <si>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</si>
  <si>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</si>
  <si>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</si>
  <si>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</si>
  <si>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</si>
  <si>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</si>
  <si>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</si>
  <si>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</si>
  <si>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</si>
  <si>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</si>
  <si>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</si>
  <si>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</si>
  <si>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</si>
  <si>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</si>
  <si>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</si>
  <si>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</si>
  <si>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</si>
  <si>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</si>
  <si>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</si>
  <si>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</si>
  <si>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</si>
  <si>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</si>
  <si>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</si>
  <si>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</si>
  <si>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</si>
  <si>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</si>
  <si>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</si>
  <si>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</si>
  <si>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</si>
  <si>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</si>
  <si>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</si>
  <si>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</si>
  <si>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</si>
  <si>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</si>
  <si>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</si>
  <si>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</si>
  <si>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</si>
  <si>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</si>
  <si>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</si>
  <si>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</si>
  <si>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</si>
  <si>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</si>
  <si>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</si>
  <si>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</si>
  <si>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</si>
  <si>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</si>
  <si>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</si>
  <si>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</si>
  <si>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</si>
  <si>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</si>
  <si>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</si>
  <si>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</si>
  <si>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</si>
  <si>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</si>
  <si>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</si>
  <si>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</si>
  <si>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</si>
  <si>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</si>
  <si>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</si>
  <si>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</si>
  <si>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</si>
  <si>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</si>
  <si>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</si>
  <si>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</si>
  <si>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</si>
  <si>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</si>
  <si>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</si>
  <si>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</si>
  <si>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</si>
  <si>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</si>
  <si>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</si>
  <si>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</si>
  <si>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</si>
  <si>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</si>
  <si>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</si>
  <si>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</si>
  <si>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</si>
  <si>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</si>
  <si>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</si>
  <si>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</si>
  <si>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</si>
  <si>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</si>
  <si>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</si>
  <si>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</si>
  <si>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</si>
  <si>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</si>
  <si>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</si>
  <si>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</si>
  <si>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</si>
  <si>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</si>
  <si>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</si>
  <si>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</si>
  <si>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</si>
  <si>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</si>
  <si>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</si>
  <si>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</si>
  <si>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</si>
  <si>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</si>
  <si>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</si>
  <si>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</si>
  <si>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</si>
  <si>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</si>
  <si>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</si>
  <si>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</si>
  <si>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</si>
  <si>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</si>
  <si>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</si>
  <si>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</si>
  <si>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</si>
  <si>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</si>
  <si>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</si>
  <si>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</si>
  <si>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</si>
  <si>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</si>
  <si>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</si>
  <si>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</si>
  <si>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</si>
  <si>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</si>
  <si>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</si>
  <si>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</si>
  <si>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</si>
  <si>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</si>
  <si>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</si>
  <si>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</si>
  <si>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</si>
  <si>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</si>
  <si>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</si>
  <si>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</si>
  <si>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</si>
  <si>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</si>
  <si>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</si>
  <si>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</si>
  <si>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</si>
  <si>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</si>
  <si>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</si>
  <si>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</si>
  <si>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</si>
  <si>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</si>
  <si>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</si>
  <si>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</si>
  <si>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</si>
  <si>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</si>
  <si>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</si>
  <si>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</si>
  <si>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</si>
  <si>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</si>
  <si>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</si>
  <si>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</si>
  <si>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</si>
  <si>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</si>
  <si>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</si>
  <si>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</si>
  <si>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</si>
  <si>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</si>
  <si>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</si>
  <si>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</si>
  <si>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</si>
  <si>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</si>
  <si>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</si>
  <si>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</si>
  <si>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</si>
  <si>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</si>
  <si>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</si>
  <si>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</si>
  <si>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</si>
  <si>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</si>
  <si>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</si>
  <si>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</si>
  <si>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</si>
  <si>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</si>
  <si>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</si>
  <si>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</si>
  <si>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</si>
  <si>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</si>
  <si>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</si>
  <si>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</si>
  <si>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</si>
  <si>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</si>
  <si>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</si>
  <si>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</si>
  <si>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</si>
  <si>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</si>
  <si>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</si>
  <si>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</si>
  <si>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</si>
  <si>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</si>
  <si>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</si>
  <si>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</si>
  <si>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</si>
  <si>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</si>
  <si>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</si>
  <si>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</si>
  <si>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</si>
  <si>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</si>
  <si>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</si>
  <si>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</si>
  <si>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</si>
  <si>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</si>
  <si>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</si>
  <si>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</si>
  <si>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</si>
  <si>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</si>
  <si>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</si>
  <si>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</si>
  <si>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</si>
  <si>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</si>
  <si>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</si>
  <si>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</si>
  <si>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</si>
  <si>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</si>
  <si>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</si>
  <si>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</si>
  <si>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</si>
  <si>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</si>
  <si>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</si>
  <si>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</si>
  <si>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</si>
  <si>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</si>
  <si>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</si>
  <si>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</si>
  <si>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</si>
  <si>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</si>
  <si>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</si>
  <si>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</si>
  <si>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</si>
  <si>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</si>
  <si>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</si>
  <si>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</si>
  <si>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</si>
  <si>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</si>
  <si>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</si>
  <si>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</si>
  <si>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</si>
  <si>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</si>
  <si>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</si>
  <si>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</si>
  <si>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</si>
  <si>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</si>
  <si>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</si>
  <si>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</si>
  <si>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</si>
  <si>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</si>
  <si>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</si>
  <si>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</si>
  <si>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</si>
  <si>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</si>
  <si>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</si>
  <si>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</si>
  <si>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</si>
  <si>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</si>
  <si>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</si>
  <si>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</si>
  <si>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</si>
  <si>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</si>
  <si>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</si>
  <si>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</si>
  <si>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</si>
  <si>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</si>
  <si>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</si>
  <si>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</si>
  <si>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</si>
  <si>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</si>
  <si>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</si>
  <si>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</si>
  <si>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</si>
  <si>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</si>
  <si>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</si>
  <si>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</si>
  <si>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</si>
  <si>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</si>
  <si>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</si>
  <si>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</si>
  <si>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</si>
  <si>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</si>
  <si>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</si>
  <si>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</si>
  <si>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</si>
  <si>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</si>
  <si>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</si>
  <si>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</si>
  <si>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</si>
  <si>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</si>
  <si>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</si>
  <si>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</si>
  <si>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</si>
  <si>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</si>
  <si>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</si>
  <si>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</si>
  <si>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</si>
  <si>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</si>
  <si>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</si>
  <si>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</si>
  <si>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</si>
  <si>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</si>
  <si>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</si>
  <si>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</si>
  <si>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</si>
  <si>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</si>
  <si>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</si>
  <si>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</si>
  <si>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</si>
  <si>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</si>
  <si>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</si>
  <si>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</si>
  <si>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</si>
  <si>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</si>
  <si>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</si>
  <si>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</si>
  <si>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</si>
  <si>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</si>
  <si>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</si>
  <si>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</si>
  <si>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</si>
  <si>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</si>
  <si>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</si>
  <si>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</si>
  <si>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</si>
  <si>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</si>
  <si>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</si>
  <si>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</si>
  <si>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</si>
  <si>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</si>
  <si>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</si>
  <si>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</si>
  <si>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</si>
  <si>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</si>
  <si>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</si>
  <si>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</si>
  <si>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</si>
  <si>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</si>
  <si>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</si>
  <si>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</si>
  <si>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</si>
  <si>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</si>
  <si>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</si>
  <si>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</si>
  <si>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</si>
  <si>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</si>
  <si>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</si>
  <si>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</si>
  <si>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</si>
  <si>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</si>
  <si>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</si>
  <si>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</si>
  <si>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</si>
  <si>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</si>
  <si>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</si>
  <si>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</si>
  <si>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</si>
  <si>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</si>
  <si>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</si>
  <si>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</si>
  <si>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</si>
  <si>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</si>
  <si>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</si>
  <si>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</si>
  <si>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</si>
  <si>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</si>
  <si>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</si>
  <si>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</si>
  <si>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</si>
  <si>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</si>
  <si>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</si>
  <si>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</si>
  <si>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</si>
  <si>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</si>
  <si>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</si>
  <si>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</si>
  <si>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</si>
  <si>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</si>
  <si>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</si>
  <si>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</si>
  <si>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</si>
  <si>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</si>
  <si>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</si>
  <si>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</si>
  <si>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</si>
  <si>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</si>
  <si>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</si>
  <si>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</si>
  <si>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</si>
  <si>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</si>
  <si>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</si>
  <si>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</si>
  <si>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</si>
  <si>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</si>
  <si>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</si>
  <si>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</si>
  <si>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</si>
  <si>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</si>
  <si>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</si>
  <si>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</si>
  <si>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</si>
  <si>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</si>
  <si>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</si>
  <si>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</si>
  <si>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</si>
  <si>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</si>
  <si>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</si>
  <si>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</si>
  <si>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</si>
  <si>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</si>
  <si>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</si>
  <si>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</si>
  <si>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</si>
  <si>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</si>
  <si>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</si>
  <si>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</si>
  <si>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</si>
  <si>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</si>
  <si>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</si>
  <si>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</si>
  <si>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</si>
  <si>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</si>
  <si>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</si>
  <si>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</si>
  <si>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</si>
  <si>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</si>
  <si>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</si>
  <si>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</si>
  <si>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</si>
  <si>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</si>
  <si>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</si>
  <si>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</si>
  <si>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</si>
  <si>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</si>
  <si>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</si>
  <si>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</si>
  <si>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</si>
  <si>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</si>
  <si>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</si>
  <si>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</si>
  <si>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</si>
  <si>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</si>
  <si>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</si>
  <si>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</si>
  <si>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</si>
  <si>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</si>
  <si>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</si>
  <si>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</si>
  <si>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</si>
  <si>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</si>
  <si>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</si>
  <si>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</si>
  <si>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</si>
  <si>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</si>
  <si>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</si>
  <si>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</si>
  <si>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</si>
  <si>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</si>
  <si>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</si>
  <si>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</si>
  <si>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</si>
  <si>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</si>
  <si>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</si>
  <si>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</si>
  <si>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</si>
  <si>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</si>
  <si>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</si>
  <si>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</si>
  <si>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</si>
  <si>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</si>
  <si>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</si>
  <si>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</si>
  <si>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</si>
  <si>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</si>
  <si>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</si>
  <si>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</si>
  <si>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</si>
  <si>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</si>
  <si>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</si>
  <si>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</si>
  <si>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</si>
  <si>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</si>
  <si>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</si>
  <si>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</si>
  <si>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</si>
  <si>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</si>
  <si>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</si>
  <si>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</si>
  <si>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</si>
  <si>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</si>
  <si>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</si>
  <si>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</si>
  <si>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</si>
  <si>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</si>
  <si>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</si>
  <si>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</si>
  <si>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</si>
  <si>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</si>
  <si>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</si>
  <si>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</si>
  <si>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</si>
  <si>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</si>
  <si>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</si>
  <si>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</si>
  <si>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</si>
  <si>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</si>
  <si>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</si>
  <si>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</si>
  <si>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</si>
  <si>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</si>
  <si>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</si>
  <si>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</si>
  <si>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</si>
  <si>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</si>
  <si>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</si>
  <si>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</si>
  <si>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</si>
  <si>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</si>
  <si>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</si>
  <si>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</si>
  <si>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</si>
  <si>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</si>
  <si>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</si>
  <si>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</si>
  <si>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</si>
  <si>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</si>
  <si>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</si>
  <si>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</si>
  <si>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</si>
  <si>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</si>
  <si>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</si>
  <si>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</si>
  <si>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</si>
  <si>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</si>
  <si>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</si>
  <si>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</si>
  <si>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</si>
  <si>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</si>
  <si>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</si>
  <si>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</si>
  <si>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</si>
  <si>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</si>
  <si>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</si>
  <si>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</si>
  <si>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</si>
  <si>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</si>
  <si>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</si>
  <si>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</si>
  <si>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</si>
  <si>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</si>
  <si>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</si>
  <si>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</si>
  <si>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</si>
  <si>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</si>
  <si>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</si>
  <si>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</si>
  <si>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</si>
  <si>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</si>
  <si>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</si>
  <si>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</si>
  <si>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</si>
  <si>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</si>
  <si>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</si>
  <si>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</si>
  <si>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</si>
  <si>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</si>
  <si>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</si>
  <si>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</si>
  <si>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</si>
  <si>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</si>
  <si>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</si>
  <si>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</si>
  <si>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</si>
  <si>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</si>
  <si>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</si>
  <si>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</si>
  <si>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</si>
  <si>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</si>
  <si>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</si>
  <si>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</si>
  <si>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</si>
  <si>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</si>
  <si>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</si>
  <si>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</si>
  <si>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</si>
  <si>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</si>
  <si>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</si>
  <si>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</si>
  <si>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</si>
  <si>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</si>
  <si>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</si>
  <si>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</si>
  <si>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</si>
  <si>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</si>
  <si>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</si>
  <si>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</si>
  <si>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</si>
  <si>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</si>
  <si>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</si>
  <si>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</si>
  <si>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</si>
  <si>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</si>
  <si>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</si>
  <si>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</si>
  <si>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</si>
  <si>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</si>
  <si>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</si>
  <si>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</si>
  <si>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</si>
  <si>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</si>
  <si>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</si>
  <si>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</si>
  <si>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</si>
  <si>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</si>
  <si>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</si>
  <si>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</si>
  <si>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</si>
  <si>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</si>
  <si>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</si>
  <si>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</si>
  <si>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</si>
  <si>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</si>
  <si>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</si>
  <si>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</si>
  <si>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</si>
  <si>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</si>
  <si>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</si>
  <si>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</si>
  <si>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</si>
  <si>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</si>
  <si>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</si>
  <si>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</si>
  <si>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</si>
  <si>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</si>
  <si>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</si>
  <si>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</si>
  <si>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</si>
  <si>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</si>
  <si>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</si>
  <si>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</si>
  <si>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</si>
  <si>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</si>
  <si>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</si>
  <si>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</si>
  <si>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</si>
  <si>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</si>
  <si>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</si>
  <si>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</si>
  <si>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</si>
  <si>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</si>
  <si>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</si>
  <si>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</si>
  <si>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</si>
  <si>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</si>
  <si>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</si>
  <si>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</si>
  <si>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</si>
  <si>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</si>
  <si>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</si>
  <si>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</si>
  <si>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</si>
  <si>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</si>
  <si>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</si>
  <si>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</si>
  <si>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</si>
  <si>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</si>
  <si>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</si>
  <si>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</si>
  <si>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</si>
  <si>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</si>
  <si>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</si>
  <si>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</si>
  <si>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</si>
  <si>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</si>
  <si>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</si>
  <si>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</si>
  <si>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</si>
  <si>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</si>
  <si>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</si>
  <si>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</si>
  <si>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</si>
  <si>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</si>
  <si>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</si>
  <si>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</si>
  <si>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</si>
  <si>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</si>
  <si>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</si>
  <si>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</si>
  <si>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</si>
  <si>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</si>
  <si>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</si>
  <si>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</si>
  <si>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</si>
  <si>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</si>
  <si>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</si>
  <si>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</si>
  <si>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</si>
  <si>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</si>
  <si>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</si>
  <si>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</si>
  <si>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</si>
  <si>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</si>
  <si>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</si>
  <si>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</si>
  <si>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</si>
  <si>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</si>
  <si>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</si>
  <si>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</si>
  <si>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</si>
  <si>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</si>
  <si>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</si>
  <si>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</si>
  <si>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</si>
  <si>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</si>
  <si>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</si>
  <si>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</si>
  <si>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</si>
  <si>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</si>
  <si>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</si>
  <si>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</si>
  <si>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</si>
  <si>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</si>
  <si>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</si>
  <si>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</si>
  <si>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</si>
  <si>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</si>
  <si>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</si>
  <si>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</si>
  <si>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</si>
  <si>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</si>
  <si>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</si>
  <si>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</si>
  <si>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</si>
  <si>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</si>
  <si>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</si>
  <si>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</si>
  <si>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</si>
  <si>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</si>
  <si>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</si>
  <si>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</si>
  <si>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</si>
  <si>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</si>
  <si>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</si>
  <si>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</si>
  <si>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</si>
  <si>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</si>
  <si>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</si>
  <si>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</si>
  <si>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</si>
  <si>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</si>
  <si>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</si>
  <si>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</si>
  <si>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</si>
  <si>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</si>
  <si>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</si>
  <si>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</si>
  <si>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</si>
  <si>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</si>
  <si>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</si>
  <si>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</si>
  <si>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</si>
  <si>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</si>
  <si>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</si>
  <si>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</si>
  <si>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</si>
  <si>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</si>
  <si>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</si>
  <si>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</si>
  <si>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</si>
  <si>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</si>
  <si>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</si>
  <si>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</si>
  <si>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</si>
  <si>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</si>
  <si>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</si>
  <si>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</si>
  <si>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</si>
  <si>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</si>
  <si>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</si>
  <si>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</si>
  <si>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</si>
  <si>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</si>
  <si>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</si>
  <si>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</si>
  <si>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</si>
  <si>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</si>
  <si>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</si>
  <si>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</si>
  <si>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</si>
  <si>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</si>
  <si>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</si>
  <si>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</si>
  <si>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</si>
  <si>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</si>
  <si>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</si>
  <si>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</si>
  <si>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</si>
  <si>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</si>
  <si>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</si>
  <si>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</si>
  <si>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</si>
  <si>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</si>
  <si>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</si>
  <si>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</si>
  <si>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</si>
  <si>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</si>
  <si>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</si>
  <si>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</si>
  <si>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</si>
  <si>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</si>
  <si>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</si>
  <si>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</si>
  <si>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</si>
  <si>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</si>
  <si>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</si>
  <si>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</si>
  <si>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</si>
  <si>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</si>
  <si>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</si>
  <si>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</si>
  <si>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</si>
  <si>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</si>
  <si>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</si>
  <si>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</si>
  <si>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</si>
  <si>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</si>
  <si>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</si>
  <si>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</si>
  <si>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</si>
  <si>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</si>
  <si>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</si>
  <si>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</si>
  <si>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</si>
  <si>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</si>
  <si>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</si>
  <si>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</si>
  <si>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</si>
  <si>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</si>
  <si>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</si>
  <si>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</si>
  <si>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</si>
  <si>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</si>
  <si>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</si>
  <si>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</si>
  <si>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</si>
  <si>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</si>
  <si>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</si>
  <si>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</si>
  <si>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</si>
  <si>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</si>
  <si>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</si>
  <si>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</si>
  <si>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</si>
  <si>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</si>
  <si>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</si>
  <si>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</si>
  <si>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</si>
  <si>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</si>
  <si>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</si>
  <si>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</si>
  <si>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</si>
  <si>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</si>
  <si>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</si>
  <si>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</si>
  <si>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</si>
  <si>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</si>
  <si>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</si>
  <si>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</si>
  <si>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</si>
  <si>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</si>
  <si>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</si>
  <si>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</si>
  <si>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</si>
  <si>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</si>
  <si>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</si>
  <si>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</si>
  <si>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</si>
  <si>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</si>
  <si>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</si>
  <si>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</si>
  <si>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</si>
  <si>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</si>
  <si>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</si>
  <si>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</si>
  <si>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</si>
  <si>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</si>
  <si>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</si>
  <si>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</si>
  <si>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</si>
  <si>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</si>
  <si>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</si>
  <si>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</si>
  <si>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</si>
  <si>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</si>
  <si>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</si>
  <si>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</si>
  <si>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</si>
  <si>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</si>
  <si>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</si>
  <si>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</si>
  <si>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</si>
  <si>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</si>
  <si>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</si>
  <si>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</si>
  <si>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</si>
  <si>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</si>
  <si>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</si>
  <si>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</si>
  <si>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</si>
  <si>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</si>
  <si>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</si>
  <si>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</si>
  <si>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</si>
  <si>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</si>
  <si>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</si>
  <si>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</si>
  <si>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</si>
  <si>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</si>
  <si>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</si>
  <si>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</si>
  <si>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</si>
  <si>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</si>
  <si>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</si>
  <si>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</si>
  <si>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</si>
  <si>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</si>
  <si>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</si>
  <si>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</si>
  <si>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</si>
  <si>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</si>
  <si>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</si>
  <si>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</si>
  <si>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</si>
  <si>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</si>
  <si>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</si>
  <si>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</si>
  <si>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</si>
  <si>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</si>
  <si>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</si>
  <si>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</si>
  <si>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</si>
  <si>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</si>
  <si>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</si>
  <si>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</si>
  <si>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</si>
  <si>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</si>
  <si>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</si>
  <si>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</si>
  <si>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</si>
  <si>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</si>
  <si>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</si>
  <si>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</si>
  <si>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</si>
  <si>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</si>
  <si>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</si>
  <si>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</si>
  <si>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</si>
  <si>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</si>
  <si>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</si>
  <si>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</si>
  <si>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</si>
  <si>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</si>
  <si>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</si>
  <si>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</si>
  <si>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</si>
  <si>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</si>
  <si>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</si>
  <si>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</si>
  <si>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</si>
  <si>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</si>
  <si>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</si>
  <si>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</si>
  <si>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</si>
  <si>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</si>
  <si>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</si>
  <si>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</si>
  <si>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</si>
  <si>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</si>
  <si>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</si>
  <si>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</si>
  <si>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</si>
  <si>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</si>
  <si>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</si>
  <si>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</si>
  <si>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</si>
  <si>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</si>
  <si>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</si>
  <si>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</si>
  <si>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</si>
  <si>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</si>
  <si>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</si>
  <si>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</si>
  <si>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</si>
  <si>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</si>
  <si>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</si>
  <si>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</si>
  <si>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</si>
  <si>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</si>
  <si>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</si>
  <si>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</si>
  <si>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</si>
  <si>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</si>
  <si>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</si>
  <si>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</si>
  <si>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</si>
  <si>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</si>
  <si>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</si>
  <si>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</si>
  <si>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</si>
  <si>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</si>
  <si>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</si>
  <si>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</si>
  <si>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</si>
  <si>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</si>
  <si>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</si>
  <si>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</si>
  <si>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</si>
  <si>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</si>
  <si>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</si>
  <si>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</si>
  <si>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</si>
  <si>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</si>
  <si>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</si>
  <si>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</si>
  <si>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</si>
  <si>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</si>
  <si>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</si>
  <si>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</si>
  <si>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</si>
  <si>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</si>
  <si>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</si>
  <si>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</si>
  <si>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</si>
  <si>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</si>
  <si>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</si>
  <si>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</si>
  <si>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</si>
  <si>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</si>
  <si>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</si>
  <si>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</si>
  <si>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</si>
  <si>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</si>
  <si>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</si>
  <si>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</si>
  <si>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</si>
  <si>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</si>
  <si>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</si>
  <si>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</si>
  <si>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</si>
  <si>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</si>
  <si>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</si>
  <si>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</si>
  <si>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</si>
  <si>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</si>
  <si>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</si>
  <si>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</si>
  <si>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</si>
  <si>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</si>
  <si>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</si>
  <si>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</si>
  <si>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</si>
  <si>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</si>
  <si>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</si>
  <si>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</si>
  <si>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</si>
  <si>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</si>
  <si>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</si>
  <si>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</si>
  <si>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</si>
  <si>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</si>
  <si>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</si>
  <si>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</si>
  <si>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</si>
  <si>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</si>
  <si>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</si>
  <si>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</si>
  <si>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</si>
  <si>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</si>
  <si>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</si>
  <si>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</si>
  <si>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</si>
  <si>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</si>
  <si>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</si>
  <si>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</si>
  <si>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</si>
  <si>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</si>
  <si>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</si>
  <si>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</si>
  <si>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</si>
  <si>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</si>
  <si>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</si>
  <si>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</si>
  <si>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</si>
  <si>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</si>
  <si>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</si>
  <si>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</si>
  <si>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</si>
  <si>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</si>
  <si>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</si>
  <si>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</si>
  <si>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</si>
  <si>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</si>
  <si>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</si>
  <si>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</si>
  <si>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</si>
  <si>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</si>
  <si>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</si>
  <si>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</si>
  <si>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</si>
  <si>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</si>
  <si>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</si>
  <si>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</si>
  <si>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</si>
  <si>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</si>
  <si>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</si>
  <si>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</si>
  <si>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</si>
  <si>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</si>
  <si>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</si>
  <si>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</si>
  <si>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</si>
  <si>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</si>
  <si>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</si>
  <si>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</si>
  <si>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</si>
  <si>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</si>
  <si>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</si>
  <si>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</si>
  <si>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</si>
  <si>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</si>
  <si>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</si>
  <si>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</si>
  <si>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</si>
  <si>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</si>
  <si>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</si>
  <si>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</si>
  <si>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</si>
  <si>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</si>
  <si>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</si>
  <si>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</si>
  <si>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</si>
  <si>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</si>
  <si>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</si>
  <si>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</si>
  <si>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</si>
  <si>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</si>
  <si>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</si>
  <si>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</si>
  <si>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</si>
  <si>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</si>
  <si>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</si>
  <si>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</si>
  <si>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</si>
  <si>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</si>
  <si>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</si>
  <si>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</si>
  <si>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</si>
  <si>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</si>
  <si>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</si>
  <si>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</si>
  <si>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</si>
  <si>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</si>
  <si>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</si>
  <si>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</si>
  <si>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</si>
  <si>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</si>
  <si>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</si>
  <si>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</si>
  <si>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</si>
  <si>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</si>
  <si>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</si>
  <si>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</si>
  <si>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</si>
  <si>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</si>
  <si>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</si>
  <si>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</si>
  <si>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</si>
  <si>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</si>
  <si>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</si>
  <si>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</si>
  <si>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</si>
  <si>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</si>
  <si>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</si>
  <si>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</si>
  <si>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</si>
  <si>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</si>
  <si>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</si>
  <si>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</si>
  <si>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</si>
  <si>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</si>
  <si>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</si>
  <si>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</si>
  <si>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</si>
  <si>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</si>
  <si>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</si>
  <si>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</si>
  <si>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</si>
  <si>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</si>
  <si>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</si>
  <si>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</si>
  <si>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</si>
  <si>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</si>
  <si>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</si>
  <si>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</si>
  <si>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</si>
  <si>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</si>
  <si>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</si>
  <si>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</si>
  <si>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</si>
  <si>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</si>
  <si>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</si>
  <si>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</si>
  <si>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</si>
  <si>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</si>
  <si>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</si>
  <si>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</si>
  <si>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</si>
  <si>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</si>
  <si>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</si>
  <si>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</si>
  <si>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</si>
  <si>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</si>
  <si>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</si>
  <si>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</si>
  <si>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</si>
  <si>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</si>
  <si>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</si>
  <si>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</si>
  <si>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</si>
  <si>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</si>
  <si>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</si>
  <si>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</si>
  <si>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</si>
  <si>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</si>
  <si>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</si>
  <si>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</si>
  <si>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</si>
  <si>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</si>
  <si>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</si>
  <si>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</si>
  <si>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</si>
  <si>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</si>
  <si>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</si>
  <si>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</si>
  <si>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</si>
  <si>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</si>
  <si>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</si>
  <si>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</si>
  <si>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</si>
  <si>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</si>
  <si>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</si>
  <si>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</si>
  <si>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</si>
  <si>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</si>
  <si>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</si>
  <si>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</si>
  <si>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</si>
  <si>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</si>
  <si>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</si>
  <si>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</si>
  <si>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</si>
  <si>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</si>
  <si>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</si>
  <si>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</si>
  <si>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</si>
  <si>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</si>
  <si>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</si>
  <si>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</si>
  <si>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</si>
  <si>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</si>
  <si>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</si>
  <si>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</si>
  <si>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</si>
  <si>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</si>
  <si>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</si>
  <si>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</si>
  <si>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</si>
  <si>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</si>
  <si>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</si>
  <si>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</si>
  <si>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</si>
  <si>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</si>
  <si>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</si>
  <si>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</si>
  <si>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</si>
  <si>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</si>
  <si>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</si>
  <si>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</si>
  <si>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</si>
  <si>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</si>
  <si>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</si>
  <si>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</si>
  <si>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</si>
  <si>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</si>
  <si>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</si>
  <si>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</si>
  <si>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</si>
  <si>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</si>
  <si>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</si>
  <si>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</si>
  <si>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</si>
  <si>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</si>
  <si>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</si>
  <si>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</si>
  <si>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</si>
  <si>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</si>
  <si>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</si>
  <si>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</si>
  <si>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</si>
  <si>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</si>
  <si>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</si>
  <si>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</si>
  <si>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</si>
  <si>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</si>
  <si>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</si>
  <si>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</si>
  <si>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</si>
  <si>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</si>
  <si>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</si>
  <si>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</si>
  <si>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</si>
  <si>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</si>
  <si>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</si>
  <si>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</si>
  <si>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</si>
  <si>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</si>
  <si>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</si>
  <si>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</si>
  <si>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</si>
  <si>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</si>
  <si>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</si>
  <si>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</si>
  <si>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</si>
  <si>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</si>
  <si>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</si>
  <si>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</si>
  <si>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</si>
  <si>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</si>
  <si>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</si>
  <si>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</si>
  <si>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</si>
  <si>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</si>
  <si>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</si>
  <si>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</si>
  <si>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</si>
  <si>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</si>
  <si>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</si>
  <si>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</si>
  <si>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</si>
  <si>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</si>
  <si>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</si>
  <si>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</si>
  <si>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</si>
  <si>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</si>
  <si>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</si>
  <si>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</si>
  <si>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</si>
  <si>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</si>
  <si>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</si>
  <si>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</si>
  <si>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</si>
  <si>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</si>
  <si>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</si>
  <si>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</si>
  <si>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</si>
  <si>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</si>
  <si>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</si>
  <si>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</si>
  <si>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</si>
  <si>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</si>
  <si>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</si>
  <si>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</si>
  <si>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</si>
  <si>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</si>
  <si>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</si>
  <si>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</si>
  <si>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</si>
  <si>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</si>
  <si>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</si>
  <si>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</si>
  <si>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</si>
  <si>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</si>
  <si>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</si>
  <si>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</si>
  <si>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</si>
  <si>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</si>
  <si>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</si>
  <si>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</si>
  <si>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</si>
  <si>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</si>
  <si>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</si>
  <si>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</si>
  <si>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</si>
  <si>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</si>
  <si>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</si>
  <si>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</si>
  <si>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</si>
  <si>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</si>
  <si>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</si>
  <si>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</si>
  <si>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</si>
  <si>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</si>
  <si>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</si>
  <si>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</si>
  <si>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</si>
  <si>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</si>
  <si>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</si>
  <si>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</si>
  <si>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</si>
  <si>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</si>
  <si>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</si>
  <si>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</si>
  <si>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</si>
  <si>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</si>
  <si>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</si>
  <si>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</si>
  <si>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</si>
  <si>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</si>
  <si>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</si>
  <si>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</si>
  <si>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</si>
  <si>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</si>
  <si>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</si>
  <si>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</si>
  <si>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</si>
  <si>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</si>
  <si>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</si>
  <si>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</si>
  <si>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</si>
  <si>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</si>
  <si>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</si>
  <si>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</si>
  <si>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</si>
  <si>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</si>
  <si>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</si>
  <si>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</si>
  <si>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</si>
  <si>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</si>
  <si>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</si>
  <si>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</si>
  <si>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</si>
  <si>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</si>
  <si>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</si>
  <si>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</si>
  <si>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</si>
  <si>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</si>
  <si>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</si>
  <si>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</si>
  <si>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</si>
  <si>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</si>
  <si>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</si>
  <si>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</si>
  <si>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</si>
  <si>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</si>
  <si>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</si>
  <si>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</si>
  <si>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</si>
  <si>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</si>
  <si>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</si>
  <si>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</si>
  <si>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</si>
  <si>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</si>
  <si>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</si>
  <si>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</si>
  <si>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</si>
  <si>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</si>
  <si>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</si>
  <si>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</si>
  <si>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</si>
  <si>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</si>
  <si>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</si>
  <si>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</si>
  <si>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</si>
  <si>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</si>
  <si>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</si>
  <si>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</si>
  <si>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</si>
  <si>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</si>
  <si>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</si>
  <si>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</si>
  <si>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</si>
  <si>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</si>
  <si>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</si>
  <si>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</si>
  <si>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</si>
  <si>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</si>
  <si>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</si>
  <si>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</si>
  <si>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</si>
  <si>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</si>
  <si>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</si>
  <si>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</si>
  <si>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</si>
  <si>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</si>
  <si>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</si>
  <si>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</si>
  <si>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</si>
  <si>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</si>
  <si>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</si>
  <si>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</si>
  <si>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</si>
  <si>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</si>
  <si>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</si>
  <si>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</si>
  <si>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</si>
  <si>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</si>
  <si>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</si>
  <si>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</si>
  <si>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</si>
  <si>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</si>
  <si>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</si>
  <si>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</si>
  <si>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</si>
  <si>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</si>
  <si>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</si>
  <si>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</si>
  <si>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</si>
  <si>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</si>
  <si>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</si>
  <si>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</si>
  <si>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</si>
  <si>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</si>
  <si>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</si>
  <si>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</si>
  <si>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</si>
  <si>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</si>
  <si>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</si>
  <si>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</si>
  <si>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</si>
  <si>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</si>
  <si>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</si>
  <si>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</si>
  <si>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</si>
  <si>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</si>
  <si>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</si>
  <si>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</si>
  <si>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</si>
  <si>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</si>
  <si>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</si>
  <si>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</si>
  <si>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</si>
  <si>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</si>
  <si>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</si>
  <si>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</si>
  <si>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</si>
  <si>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</si>
  <si>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</si>
  <si>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</si>
  <si>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</si>
  <si>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</si>
  <si>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</si>
  <si>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</si>
  <si>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</si>
  <si>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</si>
  <si>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</si>
  <si>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</si>
  <si>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</si>
  <si>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</si>
  <si>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</si>
  <si>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</si>
  <si>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</si>
  <si>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</si>
  <si>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</si>
  <si>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</si>
  <si>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</si>
  <si>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</si>
  <si>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</si>
  <si>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</si>
  <si>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</si>
  <si>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</si>
  <si>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</si>
  <si>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</si>
  <si>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</si>
  <si>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</si>
  <si>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</si>
  <si>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</si>
  <si>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</si>
  <si>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</si>
  <si>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</si>
  <si>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</si>
  <si>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</si>
  <si>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</si>
  <si>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</si>
  <si>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</si>
  <si>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</si>
  <si>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</si>
  <si>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</si>
  <si>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</si>
  <si>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</si>
  <si>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</si>
  <si>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</si>
  <si>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</si>
  <si>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</si>
  <si>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</si>
  <si>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</si>
  <si>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</si>
  <si>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</si>
  <si>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</si>
  <si>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</si>
  <si>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</si>
  <si>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</si>
  <si>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</si>
  <si>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</si>
  <si>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</si>
  <si>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</si>
  <si>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</si>
  <si>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</si>
  <si>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</si>
  <si>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</si>
  <si>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</si>
  <si>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</si>
  <si>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</si>
  <si>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</si>
  <si>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</si>
  <si>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</si>
  <si>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</si>
  <si>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</si>
  <si>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</si>
  <si>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</si>
  <si>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</si>
  <si>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</si>
  <si>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</si>
  <si>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</si>
  <si>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</si>
  <si>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</si>
  <si>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</si>
  <si>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</si>
  <si>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</si>
  <si>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</si>
  <si>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</si>
  <si>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</si>
  <si>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</si>
  <si>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</si>
  <si>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</si>
  <si>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</si>
  <si>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</si>
  <si>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</si>
  <si>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</si>
  <si>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</si>
  <si>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</si>
  <si>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</si>
  <si>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</si>
  <si>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</si>
  <si>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</si>
  <si>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</si>
  <si>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</si>
  <si>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</si>
  <si>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</si>
  <si>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</si>
  <si>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</si>
  <si>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</si>
  <si>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</si>
  <si>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</si>
  <si>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</si>
  <si>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</si>
  <si>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</si>
  <si>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</si>
  <si>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</si>
  <si>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</si>
  <si>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</si>
  <si>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</si>
  <si>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</si>
  <si>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</si>
  <si>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</si>
  <si>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</si>
  <si>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</si>
  <si>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</si>
  <si>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</si>
  <si>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</si>
  <si>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</si>
  <si>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</si>
  <si>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</si>
  <si>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</si>
  <si>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</si>
  <si>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</si>
  <si>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</si>
  <si>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</si>
  <si>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</si>
  <si>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</si>
  <si>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</si>
  <si>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</si>
  <si>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</si>
  <si>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</si>
  <si>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</si>
  <si>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</si>
  <si>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</si>
  <si>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</si>
  <si>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</si>
  <si>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</si>
  <si>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</si>
  <si>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</si>
  <si>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</si>
  <si>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</si>
  <si>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</si>
  <si>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</si>
  <si>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</si>
  <si>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</si>
  <si>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</si>
  <si>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</si>
  <si>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</si>
  <si>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</si>
  <si>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</si>
  <si>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</si>
  <si>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</si>
  <si>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</si>
  <si>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</si>
  <si>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</si>
  <si>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</si>
  <si>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</si>
  <si>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</si>
  <si>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</si>
  <si>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</si>
  <si>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</si>
  <si>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</si>
  <si>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</si>
  <si>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</si>
  <si>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</si>
  <si>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</si>
  <si>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</si>
  <si>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</si>
  <si>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</si>
  <si>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</si>
  <si>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</si>
  <si>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</si>
  <si>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</si>
  <si>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</si>
  <si>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</si>
  <si>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</si>
  <si>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</si>
  <si>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</si>
  <si>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</si>
  <si>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</si>
  <si>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</si>
  <si>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</si>
  <si>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</si>
  <si>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</si>
  <si>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</si>
  <si>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</si>
  <si>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</si>
  <si>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</si>
  <si>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</si>
  <si>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</si>
  <si>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</si>
  <si>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</si>
  <si>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</si>
  <si>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</si>
  <si>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</si>
  <si>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</si>
  <si>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</si>
  <si>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</si>
  <si>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</si>
  <si>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</si>
  <si>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</si>
  <si>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</si>
  <si>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</si>
  <si>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</si>
  <si>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</si>
  <si>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</si>
  <si>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</si>
  <si>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</si>
  <si>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</si>
  <si>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</si>
  <si>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</si>
  <si>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</si>
  <si>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</si>
  <si>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</si>
  <si>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</si>
  <si>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</si>
  <si>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</si>
  <si>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</si>
  <si>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</si>
  <si>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</si>
  <si>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</si>
  <si>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</si>
  <si>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</si>
  <si>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</si>
  <si>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</si>
  <si>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</si>
  <si>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</si>
  <si>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</si>
  <si>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</si>
  <si>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</si>
  <si>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</si>
  <si>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</si>
  <si>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</si>
  <si>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</si>
  <si>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</si>
  <si>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</si>
  <si>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</si>
  <si>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</si>
  <si>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</si>
  <si>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</si>
  <si>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</si>
  <si>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</si>
  <si>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</si>
  <si>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</si>
  <si>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</si>
  <si>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</si>
  <si>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</si>
  <si>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</si>
  <si>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</si>
  <si>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</si>
  <si>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</si>
  <si>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</si>
  <si>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</si>
  <si>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</si>
  <si>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</si>
  <si>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</si>
  <si>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</si>
  <si>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</si>
  <si>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</si>
  <si>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</si>
  <si>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</si>
  <si>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</si>
  <si>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</si>
  <si>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</si>
  <si>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</si>
  <si>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</si>
  <si>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</si>
  <si>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</si>
  <si>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</si>
  <si>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</si>
  <si>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</si>
  <si>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</si>
  <si>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</si>
  <si>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</si>
  <si>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</si>
  <si>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</si>
  <si>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</si>
  <si>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</si>
  <si>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</si>
  <si>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</si>
  <si>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</si>
  <si>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</si>
  <si>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</si>
  <si>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</si>
  <si>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</si>
  <si>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</si>
  <si>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</si>
  <si>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</si>
  <si>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</si>
  <si>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</si>
  <si>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</si>
  <si>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</si>
  <si>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</si>
  <si>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</si>
  <si>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</si>
  <si>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</si>
  <si>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</si>
  <si>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</si>
  <si>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</si>
  <si>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</si>
  <si>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</si>
  <si>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</si>
  <si>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</si>
  <si>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</si>
  <si>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</si>
  <si>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</si>
  <si>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</si>
  <si>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</si>
  <si>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</si>
  <si>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</si>
  <si>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</si>
  <si>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</si>
  <si>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</si>
  <si>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</si>
  <si>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</si>
  <si>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</si>
  <si>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</si>
  <si>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</si>
  <si>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</si>
  <si>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</si>
  <si>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</si>
  <si>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</si>
  <si>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</si>
  <si>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</si>
  <si>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</si>
  <si>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</si>
  <si>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</si>
  <si>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</si>
  <si>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</si>
  <si>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</si>
  <si>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</si>
  <si>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</si>
  <si>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</si>
  <si>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</si>
  <si>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</si>
  <si>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</si>
  <si>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</si>
  <si>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</si>
  <si>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</si>
  <si>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</si>
  <si>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</si>
  <si>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</si>
  <si>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</si>
  <si>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</si>
  <si>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</si>
  <si>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</si>
  <si>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</si>
  <si>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</si>
  <si>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</si>
  <si>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</si>
  <si>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</si>
  <si>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</si>
  <si>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</si>
  <si>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</si>
  <si>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</si>
  <si>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</si>
  <si>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</si>
  <si>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</si>
  <si>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</si>
  <si>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</si>
  <si>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</si>
  <si>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</si>
  <si>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</si>
  <si>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</si>
  <si>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</si>
  <si>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</si>
  <si>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</si>
  <si>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</si>
  <si>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</si>
  <si>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</si>
  <si>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</si>
  <si>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</si>
  <si>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</si>
  <si>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</si>
  <si>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</si>
  <si>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</si>
  <si>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</si>
  <si>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</si>
  <si>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</si>
  <si>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</si>
  <si>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</si>
  <si>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</si>
  <si>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</si>
  <si>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</si>
  <si>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</si>
  <si>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</si>
  <si>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</si>
  <si>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</si>
  <si>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</si>
  <si>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</si>
  <si>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</si>
  <si>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</si>
  <si>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</si>
  <si>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</si>
  <si>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</si>
  <si>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</si>
  <si>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</si>
  <si>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</si>
  <si>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</si>
  <si>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</si>
  <si>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</si>
  <si>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</si>
  <si>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</si>
  <si>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</si>
  <si>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</si>
  <si>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</si>
  <si>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</si>
  <si>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</si>
  <si>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</si>
  <si>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</si>
  <si>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</si>
  <si>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</si>
  <si>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</si>
  <si>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</si>
  <si>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</si>
  <si>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</si>
  <si>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</si>
  <si>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</si>
  <si>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</si>
  <si>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</si>
  <si>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</si>
  <si>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</si>
  <si>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</si>
  <si>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</si>
  <si>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</si>
  <si>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</si>
  <si>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</si>
  <si>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</si>
  <si>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</si>
  <si>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</si>
  <si>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</si>
  <si>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</si>
  <si>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</si>
  <si>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</si>
  <si>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</si>
  <si>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</si>
  <si>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</si>
  <si>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</si>
  <si>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</si>
  <si>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</si>
  <si>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</si>
  <si>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</si>
  <si>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</si>
  <si>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</si>
  <si>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</si>
  <si>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</si>
  <si>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</si>
  <si>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</si>
  <si>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</si>
  <si>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</si>
  <si>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</si>
  <si>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</si>
  <si>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</si>
  <si>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</si>
  <si>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</si>
  <si>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</si>
  <si>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</si>
  <si>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</si>
  <si>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</si>
  <si>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</si>
  <si>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</si>
  <si>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</si>
  <si>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</si>
  <si>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</si>
  <si>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</si>
  <si>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</si>
  <si>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</si>
  <si>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</si>
  <si>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</si>
  <si>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</si>
  <si>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</si>
  <si>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</si>
  <si>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</si>
  <si>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</si>
  <si>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</si>
  <si>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</si>
  <si>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</si>
  <si>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</si>
  <si>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</si>
  <si>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</si>
  <si>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</si>
  <si>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</si>
  <si>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</si>
  <si>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</si>
  <si>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</si>
  <si>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</si>
  <si>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</si>
  <si>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</si>
  <si>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</si>
  <si>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</si>
  <si>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</si>
  <si>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</si>
  <si>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</si>
  <si>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</si>
  <si>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</si>
  <si>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</si>
  <si>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</si>
  <si>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</si>
  <si>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</si>
  <si>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</si>
  <si>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</si>
  <si>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</si>
  <si>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</si>
  <si>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</si>
  <si>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</si>
  <si>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</si>
  <si>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</si>
  <si>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</si>
  <si>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</si>
  <si>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</si>
  <si>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</si>
  <si>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</si>
  <si>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</si>
  <si>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</si>
  <si>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</si>
  <si>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</si>
  <si>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</si>
  <si>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</si>
  <si>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</si>
  <si>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</si>
  <si>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</si>
  <si>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</si>
  <si>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</si>
  <si>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</si>
  <si>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</si>
  <si>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</si>
  <si>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</si>
  <si>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</si>
  <si>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</si>
  <si>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</si>
  <si>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</si>
  <si>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</si>
  <si>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</si>
  <si>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</si>
  <si>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</si>
  <si>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</si>
  <si>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</si>
  <si>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</si>
  <si>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</si>
  <si>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</si>
  <si>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</si>
  <si>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</si>
  <si>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</si>
  <si>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</si>
  <si>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</si>
  <si>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</si>
  <si>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</si>
  <si>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</si>
  <si>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</si>
  <si>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</si>
  <si>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</si>
  <si>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</si>
  <si>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</si>
  <si>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</si>
  <si>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</si>
  <si>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</si>
  <si>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</si>
  <si>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</si>
  <si>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</si>
  <si>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</si>
  <si>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</si>
  <si>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</si>
  <si>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</si>
  <si>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</si>
  <si>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</si>
  <si>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</si>
  <si>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</si>
  <si>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</si>
  <si>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</si>
  <si>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</si>
  <si>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</si>
  <si>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</si>
  <si>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</si>
  <si>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</si>
  <si>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</si>
  <si>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</si>
  <si>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</si>
  <si>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</si>
  <si>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</si>
  <si>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</si>
  <si>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</si>
  <si>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</si>
  <si>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</si>
  <si>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</si>
  <si>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</si>
  <si>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</si>
  <si>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</si>
  <si>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</si>
  <si>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</si>
  <si>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</si>
  <si>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</si>
  <si>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</si>
  <si>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</si>
  <si>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</si>
  <si>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</si>
  <si>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</si>
  <si>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</si>
  <si>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</si>
  <si>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</si>
  <si>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</si>
  <si>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</si>
  <si>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</si>
  <si>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</si>
  <si>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</si>
  <si>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</si>
  <si>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</si>
  <si>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</si>
  <si>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</si>
  <si>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</si>
  <si>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</si>
  <si>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</si>
  <si>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</si>
  <si>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</si>
  <si>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</si>
  <si>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</si>
  <si>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</si>
  <si>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</si>
  <si>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</si>
  <si>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</si>
  <si>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</si>
  <si>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</si>
  <si>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</si>
  <si>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</si>
  <si>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</si>
  <si>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</si>
  <si>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</si>
  <si>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</si>
  <si>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</si>
  <si>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</si>
  <si>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</si>
  <si>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</si>
  <si>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</si>
  <si>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</si>
  <si>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</si>
  <si>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</si>
  <si>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</si>
  <si>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</si>
  <si>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</si>
  <si>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</si>
  <si>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</si>
  <si>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</si>
  <si>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</si>
  <si>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</si>
  <si>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</si>
  <si>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</si>
  <si>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</si>
  <si>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</si>
  <si>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</si>
  <si>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</si>
  <si>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</si>
  <si>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</si>
  <si>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</si>
  <si>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</si>
  <si>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</si>
  <si>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</si>
  <si>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</si>
  <si>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</si>
  <si>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</si>
  <si>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</si>
  <si>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</si>
  <si>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</si>
  <si>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</si>
  <si>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</si>
  <si>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</si>
  <si>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</si>
  <si>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</si>
  <si>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</si>
  <si>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</si>
  <si>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</si>
  <si>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</si>
  <si>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</si>
  <si>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</si>
  <si>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</si>
  <si>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</si>
  <si>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</si>
  <si>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</si>
  <si>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</si>
  <si>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</si>
  <si>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</si>
  <si>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</si>
  <si>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</si>
  <si>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</si>
  <si>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</si>
  <si>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</si>
  <si>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</si>
  <si>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</si>
  <si>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</si>
  <si>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</si>
  <si>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</si>
  <si>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</si>
  <si>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</si>
  <si>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</si>
  <si>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</si>
  <si>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</si>
  <si>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</si>
  <si>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</si>
  <si>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</si>
  <si>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</si>
  <si>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</si>
  <si>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</si>
  <si>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</si>
  <si>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</si>
  <si>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</si>
  <si>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</si>
  <si>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</si>
  <si>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</si>
  <si>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</si>
  <si>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</si>
  <si>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</si>
  <si>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</si>
  <si>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</si>
  <si>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</si>
  <si>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</si>
  <si>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</si>
  <si>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</si>
  <si>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</si>
  <si>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</si>
  <si>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</si>
  <si>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</si>
  <si>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</si>
  <si>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</si>
  <si>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</si>
  <si>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</si>
  <si>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</si>
  <si>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</si>
  <si>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</si>
  <si>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</si>
  <si>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</si>
  <si>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</si>
  <si>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</si>
  <si>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</si>
  <si>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</si>
  <si>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</si>
  <si>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</si>
  <si>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</si>
  <si>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</si>
  <si>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</si>
  <si>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</si>
  <si>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</si>
  <si>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</si>
  <si>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</si>
  <si>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</si>
  <si>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</si>
  <si>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</si>
  <si>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</si>
  <si>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</si>
  <si>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</si>
  <si>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</si>
  <si>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</si>
  <si>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</si>
  <si>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</si>
  <si>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</si>
  <si>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</si>
  <si>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</si>
  <si>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</si>
  <si>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</si>
  <si>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</si>
  <si>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</si>
  <si>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</si>
  <si>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</si>
  <si>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</si>
  <si>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</si>
  <si>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</si>
  <si>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</si>
  <si>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</si>
  <si>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</si>
  <si>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</si>
  <si>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</si>
  <si>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</si>
  <si>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</si>
  <si>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</si>
  <si>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</si>
  <si>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</si>
  <si>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</si>
  <si>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</si>
  <si>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</si>
  <si>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</si>
  <si>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</si>
  <si>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</si>
  <si>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</si>
  <si>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</si>
  <si>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</si>
  <si>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</si>
  <si>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</si>
  <si>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</si>
  <si>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</si>
  <si>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</si>
  <si>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</si>
  <si>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</si>
  <si>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</si>
  <si>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</si>
  <si>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</si>
  <si>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</si>
  <si>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</si>
  <si>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</si>
  <si>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</si>
  <si>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</si>
  <si>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</si>
  <si>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</si>
  <si>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</si>
  <si>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</si>
  <si>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</si>
  <si>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</si>
  <si>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</si>
  <si>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</si>
  <si>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</si>
  <si>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</si>
  <si>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</si>
  <si>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</si>
  <si>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</si>
  <si>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</si>
  <si>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</si>
  <si>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</si>
  <si>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</si>
  <si>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</si>
  <si>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</si>
  <si>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</si>
  <si>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</si>
  <si>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</si>
  <si>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</si>
  <si>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</si>
  <si>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</si>
  <si>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</si>
  <si>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</si>
  <si>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</si>
  <si>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</si>
  <si>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</si>
  <si>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</si>
  <si>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</si>
  <si>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</si>
  <si>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</si>
  <si>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</si>
  <si>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</si>
  <si>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</si>
  <si>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</si>
  <si>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</si>
  <si>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</si>
  <si>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</si>
  <si>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</si>
  <si>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</si>
  <si>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</si>
  <si>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</si>
  <si>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</si>
  <si>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</si>
  <si>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</si>
  <si>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</si>
  <si>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</si>
  <si>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</si>
  <si>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</si>
  <si>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</si>
  <si>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</si>
  <si>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</si>
  <si>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</si>
  <si>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</si>
  <si>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</si>
  <si>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</si>
  <si>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</si>
  <si>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</si>
  <si>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</si>
  <si>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</si>
  <si>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</si>
  <si>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</si>
  <si>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</si>
  <si>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</si>
  <si>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</si>
  <si>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</si>
  <si>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</si>
  <si>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</si>
  <si>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</si>
  <si>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</si>
  <si>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</si>
  <si>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</si>
  <si>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</si>
  <si>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</si>
  <si>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</si>
  <si>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</si>
  <si>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</si>
  <si>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</si>
  <si>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</si>
  <si>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</si>
  <si>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</si>
  <si>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</si>
  <si>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</si>
  <si>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</si>
  <si>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</si>
  <si>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</si>
  <si>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</si>
  <si>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</si>
  <si>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</si>
  <si>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</si>
  <si>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</si>
  <si>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</si>
  <si>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</si>
  <si>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</si>
  <si>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</si>
  <si>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</si>
  <si>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</si>
  <si>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</si>
  <si>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</si>
  <si>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</si>
  <si>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</si>
  <si>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</si>
  <si>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</si>
  <si>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</si>
  <si>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</si>
  <si>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</si>
  <si>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</si>
  <si>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</si>
  <si>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</si>
  <si>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</si>
  <si>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</si>
  <si>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</si>
  <si>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</si>
  <si>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</si>
  <si>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</si>
  <si>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</si>
  <si>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</si>
  <si>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</si>
  <si>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</si>
  <si>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</si>
  <si>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</si>
  <si>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</si>
  <si>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</si>
  <si>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</si>
  <si>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</si>
  <si>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</si>
  <si>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</si>
  <si>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</si>
  <si>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</si>
  <si>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</si>
  <si>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</si>
  <si>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</si>
  <si>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</si>
  <si>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</si>
  <si>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</si>
  <si>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</si>
  <si>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</si>
  <si>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</si>
  <si>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</si>
  <si>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</si>
  <si>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</si>
  <si>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</si>
  <si>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</si>
  <si>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</si>
  <si>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</si>
  <si>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</si>
  <si>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</si>
  <si>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</si>
  <si>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</si>
  <si>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</si>
  <si>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</si>
  <si>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</si>
  <si>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</si>
  <si>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</si>
  <si>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</si>
  <si>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</si>
  <si>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</si>
  <si>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</si>
  <si>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</si>
  <si>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</si>
  <si>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</si>
  <si>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</si>
  <si>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</si>
  <si>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</si>
  <si>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</si>
  <si>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</si>
  <si>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</si>
  <si>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</si>
  <si>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</si>
  <si>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</si>
  <si>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</si>
  <si>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</si>
  <si>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</si>
  <si>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</si>
  <si>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</si>
  <si>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</si>
  <si>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</si>
  <si>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</si>
  <si>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</si>
  <si>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</si>
  <si>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</si>
  <si>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</si>
  <si>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</si>
  <si>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</si>
  <si>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</si>
  <si>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</si>
  <si>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</si>
  <si>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</si>
  <si>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</si>
  <si>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</si>
  <si>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</si>
  <si>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</si>
  <si>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</si>
  <si>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</si>
  <si>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</si>
  <si>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</si>
  <si>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</si>
  <si>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</si>
  <si>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</si>
  <si>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</si>
  <si>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</si>
  <si>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</si>
  <si>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</si>
  <si>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</si>
  <si>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</si>
  <si>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</si>
  <si>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</si>
  <si>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</si>
  <si>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</si>
  <si>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</si>
  <si>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</si>
  <si>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</si>
  <si>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</si>
  <si>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</si>
  <si>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</si>
  <si>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</si>
  <si>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</si>
  <si>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</si>
  <si>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</si>
  <si>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</si>
  <si>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</si>
  <si>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</si>
  <si>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</si>
  <si>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</si>
  <si>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</si>
  <si>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</si>
  <si>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</si>
  <si>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</si>
  <si>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</si>
  <si>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</si>
  <si>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</si>
  <si>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</si>
  <si>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</si>
  <si>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</si>
  <si>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</si>
  <si>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</si>
  <si>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</si>
  <si>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</si>
  <si>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</si>
  <si>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</si>
  <si>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</si>
  <si>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</si>
  <si>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</si>
  <si>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</si>
  <si>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</si>
  <si>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</si>
  <si>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</si>
  <si>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</si>
  <si>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</si>
  <si>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</si>
  <si>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</si>
  <si>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</si>
  <si>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</si>
  <si>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</si>
  <si>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</si>
  <si>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</si>
  <si>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</si>
  <si>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</si>
  <si>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</si>
  <si>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</si>
  <si>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</si>
  <si>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</si>
  <si>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</si>
  <si>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</si>
  <si>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</si>
  <si>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</si>
  <si>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</si>
  <si>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</si>
  <si>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</si>
  <si>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</si>
  <si>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</si>
  <si>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</si>
  <si>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</si>
  <si>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</si>
  <si>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</si>
  <si>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</si>
  <si>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</si>
  <si>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</si>
  <si>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</si>
  <si>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</si>
  <si>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</si>
  <si>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</si>
  <si>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</si>
  <si>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</si>
  <si>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</si>
  <si>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</si>
  <si>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</si>
  <si>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</si>
  <si>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</si>
  <si>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</si>
  <si>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</si>
  <si>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</si>
  <si>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</si>
  <si>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</si>
  <si>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</si>
  <si>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</si>
  <si>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</si>
  <si>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</si>
  <si>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</si>
  <si>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</si>
  <si>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</si>
  <si>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</si>
  <si>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</si>
  <si>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</si>
  <si>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</si>
  <si>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</si>
  <si>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</si>
  <si>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</si>
  <si>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</si>
  <si>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</si>
  <si>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</si>
  <si>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</si>
  <si>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</si>
  <si>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</si>
  <si>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</si>
  <si>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</si>
  <si>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</si>
  <si>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</si>
  <si>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</si>
  <si>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</si>
  <si>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</si>
  <si>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</si>
  <si>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</si>
  <si>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</si>
  <si>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</si>
  <si>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</si>
  <si>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</si>
  <si>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</si>
  <si>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</si>
  <si>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</si>
  <si>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</si>
  <si>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</si>
  <si>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</si>
  <si>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</si>
  <si>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</si>
  <si>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</si>
  <si>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</si>
  <si>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</si>
  <si>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</si>
  <si>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</si>
  <si>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</si>
  <si>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</si>
  <si>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</si>
  <si>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</si>
  <si>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</si>
  <si>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</si>
  <si>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</si>
  <si>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</si>
  <si>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</si>
  <si>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</si>
  <si>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</si>
  <si>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</si>
  <si>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</si>
  <si>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</si>
  <si>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</si>
  <si>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</si>
  <si>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</si>
  <si>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</si>
  <si>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</si>
  <si>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</si>
  <si>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</si>
  <si>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</si>
  <si>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</si>
  <si>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</si>
  <si>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</si>
  <si>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</si>
  <si>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</si>
  <si>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</si>
  <si>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</si>
  <si>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</si>
  <si>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</si>
  <si>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</si>
  <si>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</si>
  <si>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</si>
  <si>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</si>
  <si>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</si>
  <si>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</si>
  <si>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</si>
  <si>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</si>
  <si>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</si>
  <si>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</si>
  <si>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</si>
  <si>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</si>
  <si>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</si>
  <si>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</si>
  <si>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</si>
  <si>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</si>
  <si>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</si>
  <si>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</si>
  <si>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</si>
  <si>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</si>
  <si>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</si>
  <si>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</si>
  <si>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</si>
  <si>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</si>
  <si>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</si>
  <si>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</si>
  <si>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</si>
  <si>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</si>
  <si>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</si>
  <si>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</si>
  <si>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</si>
  <si>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</si>
  <si>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</si>
  <si>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</si>
  <si>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</si>
  <si>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</si>
  <si>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</si>
  <si>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</si>
  <si>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</si>
  <si>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</si>
  <si>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</si>
  <si>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</si>
  <si>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</si>
  <si>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</si>
  <si>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</si>
  <si>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</si>
  <si>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</si>
  <si>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</si>
  <si>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</si>
  <si>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</si>
  <si>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</si>
  <si>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</si>
  <si>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</si>
  <si>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</si>
  <si>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</si>
  <si>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</si>
  <si>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</si>
  <si>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</si>
  <si>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</si>
  <si>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</si>
  <si>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</si>
  <si>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</si>
  <si>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</si>
  <si>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</si>
  <si>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</si>
  <si>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</si>
  <si>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</si>
  <si>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</si>
  <si>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</si>
  <si>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</si>
  <si>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</si>
  <si>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</si>
  <si>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</si>
  <si>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</si>
  <si>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</si>
  <si>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</si>
  <si>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</si>
  <si>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</si>
  <si>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</si>
  <si>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</si>
  <si>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</si>
  <si>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</si>
  <si>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</si>
  <si>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</si>
  <si>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</si>
  <si>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</si>
  <si>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</si>
  <si>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</si>
  <si>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</si>
  <si>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</si>
  <si>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</si>
  <si>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</si>
  <si>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</si>
  <si>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</si>
  <si>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</si>
  <si>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</si>
  <si>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</si>
  <si>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</si>
  <si>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</si>
  <si>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</si>
  <si>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</si>
  <si>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</si>
  <si>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</si>
  <si>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</si>
  <si>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</si>
  <si>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</si>
  <si>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</si>
  <si>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</si>
  <si>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</si>
  <si>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</si>
  <si>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</si>
  <si>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</si>
  <si>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</si>
  <si>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</si>
  <si>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</si>
  <si>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</si>
  <si>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</si>
  <si>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</si>
  <si>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</si>
  <si>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</si>
  <si>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</si>
  <si>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</si>
  <si>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</si>
  <si>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</si>
  <si>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</si>
  <si>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</si>
  <si>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</si>
  <si>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</si>
  <si>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</si>
  <si>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</si>
  <si>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</si>
  <si>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</si>
  <si>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</si>
  <si>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</si>
  <si>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</si>
  <si>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</si>
  <si>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</si>
  <si>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</si>
  <si>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</si>
  <si>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</si>
  <si>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</si>
  <si>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</si>
  <si>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</si>
  <si>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</si>
  <si>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</si>
  <si>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</si>
  <si>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</si>
  <si>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</si>
  <si>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</si>
  <si>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</si>
  <si>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</si>
  <si>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</si>
  <si>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</si>
  <si>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</si>
  <si>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</si>
  <si>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</si>
  <si>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</si>
  <si>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</si>
  <si>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</si>
  <si>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</si>
  <si>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</si>
  <si>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</si>
  <si>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</si>
  <si>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</si>
  <si>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</si>
  <si>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</si>
  <si>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</si>
  <si>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</si>
  <si>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</si>
  <si>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</si>
  <si>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</si>
  <si>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</si>
  <si>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</si>
  <si>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</si>
  <si>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</si>
  <si>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</si>
  <si>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</si>
  <si>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</si>
  <si>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</si>
  <si>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</si>
  <si>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</si>
  <si>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</si>
  <si>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</si>
  <si>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</si>
  <si>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</si>
  <si>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</si>
  <si>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</si>
  <si>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</si>
  <si>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</si>
  <si>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</si>
  <si>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</si>
  <si>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</si>
  <si>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</si>
  <si>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</si>
  <si>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</si>
  <si>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</si>
  <si>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</si>
  <si>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</si>
  <si>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</si>
  <si>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</si>
  <si>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</si>
  <si>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</si>
  <si>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</si>
  <si>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</si>
  <si>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</si>
  <si>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</si>
  <si>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</si>
  <si>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</si>
  <si>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</si>
  <si>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</si>
  <si>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</si>
  <si>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</si>
  <si>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</si>
  <si>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</si>
  <si>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</si>
  <si>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</si>
  <si>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</si>
  <si>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</si>
  <si>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</si>
  <si>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</si>
  <si>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</si>
  <si>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</si>
  <si>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</si>
  <si>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</si>
  <si>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</si>
  <si>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</si>
  <si>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</si>
  <si>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</si>
  <si>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</si>
  <si>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</si>
  <si>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</si>
  <si>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</si>
  <si>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</si>
  <si>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</si>
  <si>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</si>
  <si>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</si>
  <si>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</si>
  <si>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</si>
  <si>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</si>
  <si>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</si>
  <si>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</si>
  <si>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</si>
  <si>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</si>
  <si>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</si>
  <si>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</si>
  <si>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</si>
  <si>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</si>
  <si>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</si>
  <si>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</si>
  <si>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</si>
  <si>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</si>
  <si>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</si>
  <si>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</si>
  <si>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</si>
  <si>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</si>
  <si>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</si>
  <si>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</si>
  <si>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</si>
  <si>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</si>
  <si>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</si>
  <si>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</si>
  <si>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</si>
  <si>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</si>
  <si>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</si>
  <si>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</si>
  <si>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</si>
  <si>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</si>
  <si>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</si>
  <si>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</si>
  <si>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</si>
  <si>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</si>
  <si>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</si>
  <si>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</si>
  <si>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</si>
  <si>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</si>
  <si>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</si>
  <si>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</si>
  <si>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</si>
  <si>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</si>
  <si>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</si>
  <si>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</si>
  <si>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</si>
  <si>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</si>
  <si>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</si>
  <si>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</si>
  <si>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</si>
  <si>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</si>
  <si>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</si>
  <si>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</si>
  <si>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</si>
  <si>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</si>
  <si>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</si>
  <si>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</si>
  <si>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</si>
  <si>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</si>
  <si>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</si>
  <si>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</si>
  <si>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</si>
  <si>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</si>
  <si>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</si>
  <si>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</si>
  <si>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</si>
  <si>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</si>
  <si>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</si>
  <si>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</si>
  <si>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</si>
  <si>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</si>
  <si>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</si>
  <si>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</si>
  <si>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</si>
  <si>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</si>
  <si>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</si>
  <si>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</si>
  <si>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</si>
  <si>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</si>
  <si>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</si>
  <si>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</si>
  <si>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</si>
  <si>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</si>
  <si>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</si>
  <si>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</si>
  <si>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</si>
  <si>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</si>
  <si>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</si>
  <si>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</si>
  <si>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</si>
  <si>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</si>
  <si>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</si>
  <si>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</si>
  <si>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</si>
  <si>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</si>
  <si>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</si>
  <si>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</si>
  <si>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</si>
  <si>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</si>
  <si>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</si>
  <si>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</si>
  <si>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</si>
  <si>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</si>
  <si>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</si>
  <si>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</si>
  <si>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</si>
  <si>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</si>
  <si>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</si>
  <si>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</si>
  <si>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</si>
  <si>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</si>
  <si>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</si>
  <si>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</si>
  <si>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</si>
  <si>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</si>
  <si>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</si>
  <si>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</si>
  <si>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</si>
  <si>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</si>
  <si>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</si>
  <si>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</si>
  <si>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</si>
  <si>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</si>
  <si>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</si>
  <si>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</si>
  <si>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</si>
  <si>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</si>
  <si>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</si>
  <si>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</si>
  <si>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</si>
  <si>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</si>
  <si>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</si>
  <si>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</si>
  <si>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</si>
  <si>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</si>
  <si>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</si>
  <si>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</si>
  <si>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</si>
  <si>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</si>
  <si>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</si>
  <si>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</si>
  <si>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</si>
  <si>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</si>
  <si>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</si>
  <si>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</si>
  <si>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</si>
  <si>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</si>
  <si>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</si>
  <si>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</si>
  <si>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</si>
  <si>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</si>
  <si>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</si>
  <si>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</si>
  <si>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</si>
  <si>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</si>
  <si>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</si>
  <si>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</si>
  <si>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</si>
  <si>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</si>
  <si>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</si>
  <si>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</si>
  <si>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</si>
  <si>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</si>
  <si>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</si>
  <si>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</si>
  <si>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</si>
  <si>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</si>
  <si>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</si>
  <si>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</si>
  <si>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</si>
  <si>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</si>
  <si>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</si>
  <si>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</si>
  <si>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</si>
  <si>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</si>
  <si>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</si>
  <si>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</si>
  <si>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</si>
  <si>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</si>
  <si>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</si>
  <si>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</si>
  <si>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</si>
  <si>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</si>
  <si>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</si>
  <si>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</si>
  <si>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</si>
  <si>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</si>
  <si>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</si>
  <si>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</si>
  <si>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</si>
  <si>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</si>
  <si>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</si>
  <si>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</si>
  <si>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</si>
  <si>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</si>
  <si>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</si>
  <si>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</si>
  <si>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</si>
  <si>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</si>
  <si>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</si>
  <si>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</si>
  <si>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</si>
  <si>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</si>
  <si>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</si>
  <si>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</si>
  <si>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</si>
  <si>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</si>
  <si>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</si>
  <si>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</si>
  <si>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</si>
  <si>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</si>
  <si>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</si>
  <si>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</si>
  <si>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</si>
  <si>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</si>
  <si>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</si>
  <si>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</si>
  <si>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</si>
  <si>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</si>
  <si>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</si>
  <si>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</si>
  <si>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</si>
  <si>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</si>
  <si>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</si>
  <si>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</si>
  <si>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</si>
  <si>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</si>
  <si>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</si>
  <si>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</si>
  <si>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</si>
  <si>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</si>
  <si>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</si>
  <si>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</si>
  <si>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</si>
  <si>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</si>
  <si>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</si>
  <si>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</si>
  <si>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</si>
  <si>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</si>
  <si>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</si>
  <si>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</si>
  <si>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</si>
  <si>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</si>
  <si>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</si>
  <si>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</si>
  <si>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</si>
  <si>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</si>
  <si>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</si>
  <si>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</si>
  <si>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</si>
  <si>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</si>
  <si>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</si>
  <si>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</si>
  <si>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</si>
  <si>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</si>
  <si>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</si>
  <si>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</si>
  <si>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</si>
  <si>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</si>
  <si>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</si>
  <si>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</si>
  <si>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</si>
  <si>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</si>
  <si>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</si>
  <si>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</si>
  <si>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</si>
  <si>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</si>
  <si>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</si>
  <si>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</si>
  <si>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</si>
  <si>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</si>
  <si>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</si>
  <si>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</si>
  <si>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</si>
  <si>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</si>
  <si>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</si>
  <si>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</si>
  <si>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</si>
  <si>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</si>
  <si>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</si>
  <si>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</si>
  <si>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</si>
  <si>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</si>
  <si>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</si>
  <si>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</si>
  <si>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</si>
  <si>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</si>
  <si>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</si>
  <si>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</si>
  <si>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</si>
  <si>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</si>
  <si>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</si>
  <si>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</si>
  <si>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</si>
  <si>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</si>
  <si>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</si>
  <si>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</si>
  <si>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</si>
  <si>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</si>
  <si>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</si>
  <si>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</si>
  <si>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</si>
  <si>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</si>
  <si>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</si>
  <si>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</si>
  <si>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</si>
  <si>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</si>
  <si>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</si>
  <si>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</si>
  <si>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</si>
  <si>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</si>
  <si>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</si>
  <si>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</si>
  <si>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</si>
  <si>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</si>
  <si>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</si>
  <si>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</si>
  <si>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</si>
  <si>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</si>
  <si>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</si>
  <si>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</si>
  <si>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</si>
  <si>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</si>
  <si>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</si>
  <si>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</si>
  <si>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</si>
  <si>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</si>
  <si>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</si>
  <si>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</si>
  <si>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</si>
  <si>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</si>
  <si>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</si>
  <si>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</si>
  <si>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</si>
  <si>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</si>
  <si>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</si>
  <si>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</si>
  <si>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</si>
  <si>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</si>
  <si>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</si>
  <si>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</si>
  <si>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</si>
  <si>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</si>
  <si>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</si>
  <si>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</si>
  <si>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</si>
  <si>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</si>
  <si>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</si>
  <si>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</si>
  <si>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</si>
  <si>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</si>
  <si>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</si>
  <si>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</si>
  <si>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</si>
  <si>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</si>
  <si>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</si>
  <si>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</si>
  <si>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</si>
  <si>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</si>
  <si>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</si>
  <si>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</si>
  <si>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</si>
  <si>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</si>
  <si>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</si>
  <si>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</si>
  <si>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</si>
  <si>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</si>
  <si>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</si>
  <si>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</si>
  <si>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</si>
  <si>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</si>
  <si>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</si>
  <si>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</si>
  <si>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</si>
  <si>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</si>
  <si>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</si>
  <si>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</si>
  <si>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</si>
  <si>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</si>
  <si>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</si>
  <si>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</si>
  <si>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</si>
  <si>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</si>
  <si>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</si>
  <si>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</si>
  <si>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</si>
  <si>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</si>
  <si>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</si>
  <si>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</si>
  <si>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</si>
  <si>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</si>
  <si>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</si>
  <si>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</si>
  <si>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</si>
  <si>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</si>
  <si>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</si>
  <si>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</si>
  <si>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</si>
  <si>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</si>
  <si>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</si>
  <si>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</si>
  <si>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</si>
  <si>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</si>
  <si>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</si>
  <si>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</si>
  <si>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</si>
  <si>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</si>
  <si>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</si>
  <si>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</si>
  <si>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</si>
  <si>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</si>
  <si>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</si>
  <si>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</si>
  <si>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</si>
  <si>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</si>
  <si>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</si>
  <si>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</si>
  <si>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</si>
  <si>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</si>
  <si>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</si>
  <si>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</si>
  <si>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</si>
  <si>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</si>
  <si>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</si>
  <si>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</si>
  <si>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</si>
  <si>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</si>
  <si>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</si>
  <si>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</si>
  <si>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</si>
  <si>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</si>
  <si>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</si>
  <si>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</si>
  <si>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</si>
  <si>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</si>
  <si>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</si>
  <si>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</si>
  <si>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</si>
  <si>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</si>
  <si>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</si>
  <si>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</si>
  <si>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</si>
  <si>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</si>
  <si>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</si>
  <si>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</si>
  <si>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</si>
  <si>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</si>
  <si>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</si>
  <si>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</si>
  <si>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</si>
  <si>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</si>
  <si>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</si>
  <si>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</si>
  <si>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</si>
  <si>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</si>
  <si>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</si>
  <si>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</si>
  <si>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</si>
  <si>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</si>
  <si>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</si>
  <si>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</si>
  <si>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</si>
  <si>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</si>
  <si>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</si>
  <si>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</si>
  <si>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</si>
  <si>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</si>
  <si>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</si>
  <si>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</si>
  <si>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</si>
  <si>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</si>
  <si>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</si>
  <si>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</si>
  <si>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</si>
  <si>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</si>
  <si>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</si>
  <si>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</si>
  <si>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</si>
  <si>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</si>
  <si>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</si>
  <si>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</si>
  <si>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</si>
  <si>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</si>
  <si>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</si>
  <si>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</si>
  <si>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</si>
  <si>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</si>
  <si>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</si>
  <si>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</si>
  <si>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</si>
  <si>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</si>
  <si>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</si>
  <si>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</si>
  <si>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</si>
  <si>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</si>
  <si>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</si>
  <si>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</si>
  <si>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</si>
  <si>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</si>
  <si>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</si>
  <si>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</si>
  <si>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</si>
  <si>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</si>
  <si>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</si>
  <si>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</si>
  <si>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</si>
  <si>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</si>
  <si>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</si>
  <si>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</si>
  <si>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</si>
  <si>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</si>
  <si>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</si>
  <si>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</si>
  <si>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</si>
  <si>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</si>
  <si>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</si>
  <si>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</si>
  <si>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</si>
  <si>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</si>
  <si>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</si>
  <si>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</si>
  <si>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</si>
  <si>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</si>
  <si>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</si>
  <si>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</si>
  <si>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</si>
  <si>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</si>
  <si>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</si>
  <si>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</si>
  <si>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</si>
  <si>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</si>
  <si>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</si>
  <si>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</si>
  <si>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</si>
  <si>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</si>
  <si>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</si>
  <si>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</si>
  <si>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</si>
  <si>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</si>
  <si>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</si>
  <si>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</si>
  <si>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</si>
  <si>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</si>
  <si>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</si>
  <si>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</si>
  <si>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</si>
  <si>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</si>
  <si>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</si>
  <si>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</si>
  <si>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</si>
  <si>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</si>
  <si>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</si>
  <si>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</si>
  <si>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</si>
  <si>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</si>
  <si>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</si>
  <si>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</si>
  <si>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</si>
  <si>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</si>
  <si>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</si>
  <si>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</si>
  <si>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</si>
  <si>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</si>
  <si>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</si>
  <si>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</si>
  <si>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</si>
  <si>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</si>
  <si>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</si>
  <si>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</si>
  <si>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</si>
  <si>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</si>
  <si>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</si>
  <si>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</si>
  <si>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</si>
  <si>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</si>
  <si>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</si>
  <si>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</si>
  <si>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</si>
  <si>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</si>
  <si>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</si>
  <si>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</si>
  <si>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</si>
  <si>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</si>
  <si>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</si>
  <si>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</si>
  <si>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</si>
  <si>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</si>
  <si>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</si>
  <si>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</si>
  <si>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</si>
  <si>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</si>
  <si>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</si>
  <si>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</si>
  <si>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</si>
  <si>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</si>
  <si>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</si>
  <si>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</si>
  <si>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</si>
  <si>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</si>
  <si>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</si>
  <si>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</si>
  <si>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</si>
  <si>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</si>
  <si>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</si>
  <si>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</si>
  <si>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</si>
  <si>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</si>
  <si>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</si>
  <si>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</si>
  <si>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</si>
  <si>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</si>
  <si>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</si>
  <si>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</si>
  <si>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</si>
  <si>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</si>
  <si>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</si>
  <si>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</si>
  <si>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</si>
  <si>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</si>
  <si>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</si>
  <si>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</si>
  <si>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</si>
  <si>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</si>
  <si>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</si>
  <si>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</si>
  <si>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</si>
  <si>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</si>
  <si>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</si>
  <si>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</si>
  <si>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</si>
  <si>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</si>
  <si>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</si>
  <si>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</si>
  <si>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</si>
  <si>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</si>
  <si>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</si>
  <si>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</si>
  <si>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</si>
  <si>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</si>
  <si>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</si>
  <si>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</si>
  <si>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</si>
  <si>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</si>
  <si>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</si>
  <si>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</si>
  <si>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</si>
  <si>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</si>
  <si>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</si>
  <si>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</si>
  <si>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</si>
  <si>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</si>
  <si>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</si>
  <si>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</si>
  <si>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</si>
  <si>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</si>
  <si>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</si>
  <si>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</si>
  <si>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</si>
  <si>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</si>
  <si>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</si>
  <si>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</si>
  <si>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</si>
  <si>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</si>
  <si>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</si>
  <si>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</si>
  <si>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</si>
  <si>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</si>
  <si>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</si>
  <si>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</si>
  <si>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</si>
  <si>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</si>
  <si>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</si>
  <si>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</si>
  <si>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</si>
  <si>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</si>
  <si>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</si>
  <si>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</si>
  <si>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</si>
  <si>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</si>
  <si>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</si>
  <si>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</si>
  <si>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</si>
  <si>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</si>
  <si>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</si>
  <si>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</si>
  <si>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</si>
  <si>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</si>
  <si>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</si>
  <si>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</si>
  <si>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</si>
  <si>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</si>
  <si>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</si>
  <si>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</si>
  <si>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</si>
  <si>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</si>
  <si>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</si>
  <si>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</si>
  <si>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</si>
  <si>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</si>
  <si>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</si>
  <si>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</si>
  <si>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</si>
  <si>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</si>
  <si>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</si>
  <si>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</si>
  <si>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</si>
  <si>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</si>
  <si>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</si>
  <si>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</si>
  <si>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</si>
  <si>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</si>
  <si>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</si>
  <si>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</si>
  <si>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</si>
  <si>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</si>
  <si>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</si>
  <si>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</si>
  <si>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</si>
  <si>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</si>
  <si>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</si>
  <si>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</si>
  <si>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</si>
  <si>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</si>
  <si>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</si>
  <si>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</si>
  <si>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</si>
  <si>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</si>
  <si>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</si>
  <si>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</si>
  <si>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</si>
  <si>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</si>
  <si>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</si>
  <si>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</si>
  <si>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</si>
  <si>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</si>
  <si>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</si>
  <si>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</si>
  <si>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</si>
  <si>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</si>
  <si>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</si>
  <si>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</si>
  <si>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</si>
  <si>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</si>
  <si>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</si>
  <si>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</si>
  <si>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</si>
  <si>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</si>
  <si>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</si>
  <si>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</si>
  <si>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</si>
  <si>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</si>
  <si>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</si>
  <si>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</si>
  <si>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</si>
  <si>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</si>
  <si>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</si>
  <si>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</si>
  <si>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</si>
  <si>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</si>
  <si>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</si>
  <si>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</si>
  <si>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</si>
  <si>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</si>
  <si>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</si>
  <si>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</si>
  <si>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</si>
  <si>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</si>
  <si>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</si>
  <si>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</si>
  <si>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</si>
  <si>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</si>
  <si>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</si>
  <si>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</si>
  <si>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</si>
  <si>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</si>
  <si>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</si>
  <si>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</si>
  <si>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</si>
  <si>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</si>
  <si>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</si>
  <si>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</si>
  <si>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</si>
  <si>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</si>
  <si>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</si>
  <si>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</si>
  <si>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</si>
  <si>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</si>
  <si>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</si>
  <si>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</si>
  <si>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</si>
  <si>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</si>
  <si>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</si>
  <si>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</si>
  <si>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</si>
  <si>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</si>
  <si>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</si>
  <si>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</si>
  <si>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</si>
  <si>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</si>
  <si>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</si>
  <si>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</si>
  <si>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</si>
  <si>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</si>
  <si>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</si>
  <si>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</si>
  <si>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</si>
  <si>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</si>
  <si>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</si>
  <si>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</si>
  <si>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</si>
  <si>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</si>
  <si>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</si>
  <si>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</si>
  <si>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</si>
  <si>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</si>
  <si>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</si>
  <si>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</si>
  <si>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</si>
  <si>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</si>
  <si>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</si>
  <si>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</si>
  <si>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</si>
  <si>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</si>
  <si>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</si>
  <si>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</si>
  <si>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</si>
  <si>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</si>
  <si>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</si>
  <si>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</si>
  <si>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</si>
  <si>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</si>
  <si>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</si>
  <si>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</si>
  <si>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</si>
  <si>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</si>
  <si>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</si>
  <si>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</si>
  <si>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</si>
  <si>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</si>
  <si>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</si>
  <si>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</si>
  <si>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</si>
  <si>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</si>
  <si>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</si>
  <si>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</si>
  <si>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</si>
  <si>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</si>
  <si>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</si>
  <si>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</si>
  <si>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</si>
  <si>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</si>
  <si>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</si>
  <si>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</si>
  <si>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</si>
  <si>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</si>
  <si>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</si>
  <si>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</si>
  <si>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</si>
  <si>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</si>
  <si>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</si>
  <si>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</si>
  <si>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</si>
  <si>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</si>
  <si>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</si>
  <si>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</si>
  <si>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</si>
  <si>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</si>
  <si>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</si>
  <si>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</si>
  <si>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</si>
  <si>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</si>
  <si>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</si>
  <si>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</si>
  <si>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</si>
  <si>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</si>
  <si>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</si>
  <si>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</si>
  <si>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</si>
  <si>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</si>
  <si>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</si>
  <si>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</si>
  <si>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</si>
  <si>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</si>
  <si>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</si>
  <si>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</si>
  <si>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</si>
  <si>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</si>
  <si>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</si>
  <si>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</si>
  <si>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</si>
  <si>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</si>
  <si>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</si>
  <si>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</si>
  <si>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</si>
  <si>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</si>
  <si>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</si>
  <si>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</si>
  <si>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</si>
  <si>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</si>
  <si>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</si>
  <si>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</si>
  <si>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</si>
  <si>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</si>
  <si>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</si>
  <si>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</si>
  <si>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</si>
  <si>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</si>
  <si>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</si>
  <si>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</si>
  <si>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</si>
  <si>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</si>
  <si>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</si>
  <si>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</si>
  <si>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</si>
  <si>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</si>
  <si>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</si>
  <si>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</si>
  <si>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</si>
  <si>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</si>
  <si>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</si>
  <si>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</si>
  <si>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</si>
  <si>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</si>
  <si>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</si>
  <si>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</si>
  <si>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</si>
  <si>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</si>
  <si>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</si>
  <si>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</si>
  <si>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</si>
  <si>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</si>
  <si>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</si>
  <si>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</si>
  <si>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</si>
  <si>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</si>
  <si>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</si>
  <si>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</si>
  <si>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</si>
  <si>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</si>
  <si>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</si>
  <si>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</si>
  <si>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</si>
  <si>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</si>
  <si>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</si>
  <si>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</si>
  <si>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</si>
  <si>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</si>
  <si>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</si>
  <si>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</si>
  <si>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</si>
  <si>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</si>
  <si>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</si>
  <si>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</si>
  <si>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</si>
  <si>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</si>
  <si>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</si>
  <si>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</si>
  <si>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</si>
  <si>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</si>
  <si>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</si>
  <si>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</si>
  <si>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</si>
  <si>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</si>
  <si>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</si>
  <si>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</si>
  <si>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</si>
  <si>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</si>
  <si>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</si>
  <si>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</si>
  <si>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</si>
  <si>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</si>
  <si>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</si>
  <si>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</si>
  <si>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</si>
  <si>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</si>
  <si>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</si>
  <si>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</si>
  <si>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</si>
  <si>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</si>
  <si>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</si>
  <si>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</si>
  <si>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</si>
  <si>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</si>
  <si>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</si>
  <si>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</si>
  <si>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</si>
  <si>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</si>
  <si>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</si>
  <si>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</si>
  <si>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</si>
  <si>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</si>
  <si>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</si>
  <si>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</si>
  <si>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</si>
  <si>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</si>
  <si>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</si>
  <si>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</si>
  <si>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</si>
  <si>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</si>
  <si>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</si>
  <si>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</si>
  <si>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</si>
  <si>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</si>
  <si>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</si>
  <si>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</si>
  <si>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</si>
  <si>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</si>
  <si>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</si>
  <si>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</si>
  <si>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</si>
  <si>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</si>
  <si>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</si>
  <si>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</si>
  <si>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</si>
  <si>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</si>
  <si>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</si>
  <si>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</si>
  <si>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</si>
  <si>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</si>
  <si>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</si>
  <si>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</si>
  <si>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</si>
  <si>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</si>
  <si>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</si>
  <si>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</si>
  <si>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</si>
  <si>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</si>
  <si>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</si>
  <si>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</si>
  <si>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</si>
  <si>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</si>
  <si>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</si>
  <si>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</si>
  <si>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</si>
  <si>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</si>
  <si>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</si>
  <si>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</si>
  <si>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</si>
  <si>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</si>
  <si>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</si>
  <si>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</si>
  <si>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</si>
  <si>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</si>
  <si>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</si>
  <si>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</si>
  <si>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</si>
  <si>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</si>
  <si>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</si>
  <si>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</si>
  <si>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</si>
  <si>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</si>
  <si>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</si>
  <si>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</si>
  <si>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</si>
  <si>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</si>
  <si>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</si>
  <si>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</si>
  <si>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</si>
  <si>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</si>
  <si>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</si>
  <si>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</si>
  <si>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</si>
  <si>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</si>
  <si>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</si>
  <si>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</si>
  <si>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</si>
  <si>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</si>
  <si>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</si>
  <si>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</si>
  <si>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</si>
  <si>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</si>
  <si>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</si>
  <si>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</si>
  <si>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</si>
  <si>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</si>
  <si>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</si>
  <si>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</si>
  <si>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</si>
  <si>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</si>
  <si>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</si>
  <si>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</si>
  <si>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</si>
  <si>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</si>
  <si>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</si>
  <si>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</si>
  <si>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</si>
  <si>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</si>
  <si>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</si>
  <si>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</si>
  <si>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</si>
  <si>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</si>
  <si>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</si>
  <si>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</si>
  <si>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</si>
  <si>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</si>
  <si>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</si>
  <si>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</si>
  <si>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</si>
  <si>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</si>
  <si>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</si>
  <si>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</si>
  <si>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</si>
  <si>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</si>
  <si>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</si>
  <si>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</si>
  <si>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</si>
  <si>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</si>
  <si>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</si>
  <si>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</si>
  <si>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</si>
  <si>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</si>
  <si>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</si>
  <si>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</si>
  <si>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</si>
  <si>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</si>
  <si>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</si>
  <si>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</si>
  <si>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</si>
  <si>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</si>
  <si>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</si>
  <si>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</si>
  <si>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</si>
  <si>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</si>
  <si>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</si>
  <si>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</si>
  <si>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</si>
  <si>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</si>
  <si>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</si>
  <si>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</si>
  <si>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</si>
  <si>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</si>
  <si>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</si>
  <si>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</si>
  <si>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</si>
  <si>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</si>
  <si>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</si>
  <si>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</si>
  <si>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</si>
  <si>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</si>
  <si>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</si>
  <si>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</si>
  <si>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</si>
  <si>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</si>
  <si>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</si>
  <si>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</si>
  <si>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</si>
  <si>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</si>
  <si>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</si>
  <si>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</si>
  <si>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</si>
  <si>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</si>
  <si>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</si>
  <si>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</si>
  <si>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</si>
  <si>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</si>
  <si>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</si>
  <si>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</si>
  <si>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</si>
  <si>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</si>
  <si>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</si>
  <si>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</si>
  <si>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</si>
  <si>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</si>
  <si>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</si>
  <si>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</si>
  <si>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</si>
  <si>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</si>
  <si>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</si>
  <si>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</si>
  <si>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</si>
  <si>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</si>
  <si>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</si>
  <si>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</si>
  <si>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</si>
  <si>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</si>
  <si>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</si>
  <si>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</si>
  <si>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</si>
  <si>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</si>
  <si>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</si>
  <si>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</si>
  <si>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</si>
  <si>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</si>
  <si>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</si>
  <si>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</si>
  <si>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</si>
  <si>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</si>
  <si>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</si>
  <si>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</si>
  <si>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</si>
  <si>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</si>
  <si>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</si>
  <si>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</si>
  <si>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</si>
  <si>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</si>
  <si>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</si>
  <si>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</si>
  <si>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</si>
  <si>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</si>
  <si>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</si>
  <si>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</si>
  <si>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</si>
  <si>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</si>
  <si>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</si>
  <si>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</si>
  <si>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</si>
  <si>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</si>
  <si>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</si>
  <si>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</si>
  <si>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</si>
  <si>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</si>
  <si>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</si>
  <si>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</si>
  <si>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</si>
  <si>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</si>
  <si>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</si>
  <si>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</si>
  <si>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</si>
  <si>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</si>
  <si>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</si>
  <si>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</si>
  <si>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</si>
  <si>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</si>
  <si>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</si>
  <si>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</si>
  <si>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</si>
  <si>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</si>
  <si>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</si>
  <si>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</si>
  <si>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</si>
  <si>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</si>
  <si>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</si>
  <si>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</si>
  <si>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</si>
  <si>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</si>
  <si>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</si>
  <si>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</si>
  <si>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</si>
  <si>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</si>
  <si>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</si>
  <si>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</si>
  <si>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</si>
  <si>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</si>
  <si>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</si>
  <si>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</si>
  <si>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</si>
  <si>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</si>
  <si>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</si>
  <si>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</si>
  <si>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</si>
  <si>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</si>
  <si>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</si>
  <si>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</si>
  <si>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</si>
  <si>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</si>
  <si>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</si>
  <si>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</si>
  <si>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</si>
  <si>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</si>
  <si>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</si>
  <si>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</si>
  <si>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</si>
  <si>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</si>
  <si>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</si>
  <si>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</si>
  <si>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</si>
  <si>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</si>
  <si>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</si>
  <si>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</si>
  <si>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</si>
  <si>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</si>
  <si>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</si>
  <si>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</si>
  <si>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</si>
  <si>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</si>
  <si>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</si>
  <si>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</si>
  <si>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</si>
  <si>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</si>
  <si>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</si>
  <si>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</si>
  <si>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</si>
  <si>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</si>
  <si>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</si>
  <si>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</si>
  <si>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</si>
  <si>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</si>
  <si>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</si>
  <si>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</si>
  <si>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</si>
  <si>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</si>
  <si>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</si>
  <si>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</si>
  <si>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</si>
  <si>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</si>
  <si>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</si>
  <si>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</si>
  <si>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</si>
  <si>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</si>
  <si>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</si>
  <si>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</si>
  <si>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</si>
  <si>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</si>
  <si>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</si>
  <si>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</si>
  <si>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</si>
  <si>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</si>
  <si>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</si>
  <si>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</si>
  <si>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</si>
  <si>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</si>
  <si>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</si>
  <si>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</si>
  <si>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</si>
  <si>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</si>
  <si>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</si>
  <si>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</si>
  <si>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</si>
  <si>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</si>
  <si>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</si>
  <si>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</si>
  <si>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</si>
  <si>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</si>
  <si>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</si>
  <si>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</si>
  <si>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</si>
  <si>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</si>
  <si>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</si>
  <si>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</si>
  <si>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</si>
  <si>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</si>
  <si>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</si>
  <si>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</si>
  <si>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</si>
  <si>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</si>
  <si>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</si>
  <si>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</si>
  <si>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</si>
  <si>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</si>
  <si>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</si>
  <si>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</si>
  <si>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</si>
  <si>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</si>
  <si>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</si>
  <si>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</si>
  <si>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</si>
  <si>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</si>
  <si>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</si>
  <si>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</si>
  <si>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</si>
  <si>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</si>
  <si>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</si>
  <si>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</si>
  <si>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</si>
  <si>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</si>
  <si>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</si>
  <si>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</si>
  <si>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</si>
  <si>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</si>
  <si>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</si>
  <si>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</si>
  <si>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</si>
  <si>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</si>
  <si>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</si>
  <si>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</si>
  <si>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</si>
  <si>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</si>
  <si>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</si>
  <si>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</si>
  <si>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</si>
  <si>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</si>
  <si>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</si>
  <si>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</si>
  <si>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</si>
  <si>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</si>
  <si>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</si>
  <si>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</si>
  <si>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</si>
  <si>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</si>
  <si>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</si>
  <si>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</si>
  <si>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</si>
  <si>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</si>
  <si>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</si>
  <si>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</si>
  <si>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</si>
  <si>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</si>
  <si>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</si>
  <si>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</si>
  <si>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</si>
  <si>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</si>
  <si>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</si>
  <si>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</si>
  <si>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</si>
  <si>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</si>
  <si>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</si>
  <si>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</si>
  <si>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</si>
  <si>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</si>
  <si>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</si>
  <si>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</si>
  <si>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</si>
  <si>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</si>
  <si>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</si>
  <si>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</si>
  <si>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</si>
  <si>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</si>
  <si>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</si>
  <si>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</si>
  <si>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</si>
  <si>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</si>
  <si>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</si>
  <si>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</si>
  <si>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</si>
  <si>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</si>
  <si>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</si>
  <si>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</si>
  <si>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</si>
  <si>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</si>
  <si>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</si>
  <si>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</si>
  <si>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</si>
  <si>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</si>
  <si>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</si>
  <si>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</si>
  <si>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</si>
  <si>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</si>
  <si>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</si>
  <si>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</si>
  <si>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</si>
  <si>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</si>
  <si>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</si>
  <si>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</si>
  <si>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</si>
  <si>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</si>
  <si>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</si>
  <si>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</si>
  <si>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</si>
  <si>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</si>
  <si>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</si>
  <si>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</si>
  <si>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</si>
  <si>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</si>
  <si>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</si>
  <si>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</si>
  <si>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</si>
  <si>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</si>
  <si>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</si>
  <si>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</si>
  <si>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</si>
  <si>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</si>
  <si>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</si>
  <si>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</si>
  <si>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</si>
  <si>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</si>
  <si>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</si>
  <si>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</si>
  <si>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</si>
  <si>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</si>
  <si>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</si>
  <si>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</si>
  <si>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</si>
  <si>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</si>
  <si>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</si>
  <si>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</si>
  <si>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</si>
  <si>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</si>
  <si>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</si>
  <si>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</si>
  <si>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</si>
  <si>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</si>
  <si>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</si>
  <si>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</si>
  <si>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</si>
  <si>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</si>
  <si>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</si>
  <si>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</si>
  <si>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</si>
  <si>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</si>
  <si>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</si>
  <si>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</si>
  <si>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</si>
  <si>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</si>
  <si>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</si>
  <si>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</si>
  <si>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</si>
  <si>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</si>
  <si>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</si>
  <si>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</si>
  <si>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</si>
  <si>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</si>
  <si>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</si>
  <si>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</si>
  <si>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</si>
  <si>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</si>
  <si>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</si>
  <si>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</si>
  <si>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</si>
  <si>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</si>
  <si>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</si>
  <si>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</si>
  <si>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</si>
  <si>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</si>
  <si>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</si>
  <si>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</si>
  <si>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</si>
  <si>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</si>
  <si>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</si>
  <si>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</si>
  <si>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</si>
  <si>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</si>
  <si>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</si>
  <si>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</si>
  <si>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</si>
  <si>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</si>
  <si>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</si>
  <si>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</si>
  <si>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</si>
  <si>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</si>
  <si>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</si>
  <si>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</si>
  <si>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</si>
  <si>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</si>
  <si>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</si>
  <si>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</si>
  <si>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</si>
  <si>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</si>
  <si>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</si>
  <si>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</si>
  <si>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</si>
  <si>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</si>
  <si>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</si>
  <si>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</si>
  <si>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</si>
  <si>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</si>
  <si>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</si>
  <si>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</si>
  <si>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</si>
  <si>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</si>
  <si>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</si>
  <si>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</si>
  <si>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</si>
  <si>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</si>
  <si>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</si>
  <si>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</si>
  <si>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</si>
  <si>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</si>
  <si>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</si>
  <si>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</si>
  <si>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</si>
  <si>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</si>
  <si>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</si>
  <si>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</si>
  <si>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</si>
  <si>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</si>
  <si>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</si>
  <si>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</si>
  <si>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</si>
  <si>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</si>
  <si>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</si>
  <si>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</si>
  <si>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</si>
  <si>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</si>
  <si>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</si>
  <si>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</si>
  <si>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</si>
  <si>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</si>
  <si>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</si>
  <si>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</si>
  <si>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</si>
  <si>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</si>
  <si>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</si>
  <si>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</si>
  <si>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</si>
  <si>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</si>
  <si>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</si>
  <si>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</si>
  <si>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</si>
  <si>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</si>
  <si>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</si>
  <si>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</si>
  <si>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</si>
  <si>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</si>
  <si>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</si>
  <si>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</si>
  <si>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</si>
  <si>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</si>
  <si>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</si>
  <si>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</si>
  <si>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</si>
  <si>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</si>
  <si>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</si>
  <si>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</si>
  <si>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</si>
  <si>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</si>
  <si>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</si>
  <si>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</si>
  <si>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</si>
  <si>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</si>
  <si>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</si>
  <si>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</si>
  <si>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</si>
  <si>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</si>
  <si>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</si>
  <si>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</si>
  <si>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</si>
  <si>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</si>
  <si>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</si>
  <si>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</si>
  <si>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</si>
  <si>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</si>
  <si>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</si>
  <si>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</si>
  <si>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</si>
  <si>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</si>
  <si>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</si>
  <si>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</si>
  <si>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</si>
  <si>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</si>
  <si>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</si>
  <si>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</si>
  <si>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</si>
  <si>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</si>
  <si>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</si>
  <si>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</si>
  <si>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</si>
  <si>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</si>
  <si>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</si>
  <si>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</si>
  <si>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</si>
  <si>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</si>
  <si>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</si>
  <si>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</si>
  <si>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</si>
  <si>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</si>
  <si>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</si>
  <si>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</si>
  <si>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</si>
  <si>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</si>
  <si>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</si>
  <si>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</si>
  <si>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</si>
  <si>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</si>
  <si>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</si>
  <si>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</si>
  <si>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</si>
  <si>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</si>
  <si>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</si>
  <si>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</si>
  <si>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</si>
  <si>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</si>
  <si>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</si>
  <si>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</si>
  <si>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</si>
  <si>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</si>
  <si>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</si>
  <si>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</si>
  <si>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</si>
  <si>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</si>
  <si>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</si>
  <si>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</si>
  <si>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</si>
  <si>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</si>
  <si>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</si>
  <si>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</si>
  <si>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</si>
  <si>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</si>
  <si>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</si>
  <si>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</si>
  <si>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</si>
  <si>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</si>
  <si>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</si>
  <si>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</si>
  <si>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</si>
  <si>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</si>
  <si>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</si>
  <si>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</si>
  <si>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</si>
  <si>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</si>
  <si>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</si>
  <si>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</si>
  <si>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</si>
  <si>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</si>
  <si>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</si>
  <si>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</si>
  <si>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</si>
  <si>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</si>
  <si>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</si>
  <si>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</si>
  <si>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</si>
  <si>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</si>
  <si>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</si>
  <si>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</si>
  <si>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</si>
  <si>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</si>
  <si>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</si>
  <si>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</si>
  <si>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</si>
  <si>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</si>
  <si>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</si>
  <si>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</si>
  <si>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</si>
  <si>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</si>
  <si>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</si>
  <si>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</si>
  <si>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</si>
  <si>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</si>
  <si>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</si>
  <si>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</si>
  <si>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</si>
  <si>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</si>
  <si>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</si>
  <si>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</si>
  <si>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</si>
  <si>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</si>
  <si>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</si>
  <si>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</si>
  <si>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</si>
  <si>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</si>
  <si>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</si>
  <si>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</si>
  <si>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</si>
  <si>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</si>
  <si>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</si>
  <si>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</si>
  <si>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</si>
  <si>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</si>
  <si>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</si>
  <si>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</si>
  <si>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</si>
  <si>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</si>
  <si>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</si>
  <si>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</si>
  <si>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</si>
  <si>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</si>
  <si>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</si>
  <si>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</si>
  <si>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</si>
  <si>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</si>
  <si>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</si>
  <si>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</si>
  <si>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</si>
  <si>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</si>
  <si>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</si>
  <si>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</si>
  <si>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</si>
  <si>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</si>
  <si>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</si>
  <si>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</si>
  <si>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</si>
  <si>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</si>
  <si>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</si>
  <si>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</si>
  <si>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</si>
  <si>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</si>
  <si>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</si>
  <si>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</si>
  <si>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</si>
  <si>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</si>
  <si>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</si>
  <si>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</si>
  <si>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</si>
  <si>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</si>
  <si>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</si>
  <si>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</si>
  <si>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</si>
  <si>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</si>
  <si>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</si>
  <si>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</si>
  <si>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</si>
  <si>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</si>
  <si>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</si>
  <si>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</si>
  <si>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</si>
  <si>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</si>
  <si>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</si>
  <si>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</si>
  <si>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</si>
  <si>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</si>
  <si>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</si>
  <si>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</si>
  <si>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</si>
  <si>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</si>
  <si>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</si>
  <si>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</si>
  <si>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</si>
  <si>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</si>
  <si>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</si>
  <si>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</si>
  <si>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</si>
  <si>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</si>
  <si>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</si>
  <si>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</si>
  <si>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</si>
  <si>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</si>
  <si>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</si>
  <si>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</si>
  <si>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</si>
  <si>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</si>
  <si>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</si>
  <si>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</si>
  <si>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</si>
  <si>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</si>
  <si>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</si>
  <si>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</si>
  <si>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</si>
  <si>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</si>
  <si>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</si>
  <si>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</si>
  <si>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</si>
  <si>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</si>
  <si>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</si>
  <si>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</si>
  <si>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</si>
  <si>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</si>
  <si>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</si>
  <si>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</si>
  <si>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</si>
  <si>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</si>
  <si>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</si>
  <si>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</si>
  <si>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</si>
  <si>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</si>
  <si>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</si>
  <si>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</si>
  <si>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</si>
  <si>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</si>
  <si>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</si>
  <si>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</si>
  <si>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</si>
  <si>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</si>
  <si>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</si>
  <si>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</si>
  <si>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</si>
  <si>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</si>
  <si>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</si>
  <si>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</si>
  <si>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</si>
  <si>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</si>
  <si>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</si>
  <si>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</si>
  <si>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</si>
  <si>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</si>
  <si>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</si>
  <si>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</si>
  <si>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</si>
  <si>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</si>
  <si>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</si>
  <si>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</si>
  <si>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</si>
  <si>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</si>
  <si>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</si>
  <si>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</si>
  <si>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</si>
  <si>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</si>
  <si>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</si>
  <si>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</si>
  <si>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</si>
  <si>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</si>
  <si>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</si>
  <si>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</si>
  <si>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</si>
  <si>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</si>
  <si>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</si>
  <si>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</si>
  <si>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</si>
  <si>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</si>
  <si>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</si>
  <si>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</si>
  <si>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</si>
  <si>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</si>
  <si>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</si>
  <si>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</si>
  <si>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</si>
  <si>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</si>
  <si>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</si>
  <si>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</si>
  <si>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</si>
  <si>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</si>
  <si>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</si>
  <si>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</si>
  <si>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</si>
  <si>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</si>
  <si>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</si>
  <si>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</si>
  <si>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</si>
  <si>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</si>
  <si>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</si>
  <si>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</si>
  <si>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</si>
  <si>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</si>
  <si>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</si>
  <si>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</si>
  <si>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</si>
  <si>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</si>
  <si>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</si>
  <si>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</si>
  <si>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</si>
  <si>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</si>
  <si>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</si>
  <si>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</si>
  <si>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</si>
  <si>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</si>
  <si>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</si>
  <si>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</si>
  <si>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</si>
  <si>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</si>
  <si>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</si>
  <si>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</si>
  <si>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</si>
  <si>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</si>
  <si>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</si>
  <si>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</si>
  <si>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</si>
  <si>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</si>
  <si>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</si>
  <si>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</si>
  <si>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</si>
  <si>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</si>
  <si>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</si>
  <si>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</si>
  <si>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</si>
  <si>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</si>
  <si>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</si>
  <si>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</si>
  <si>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</si>
  <si>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</si>
  <si>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</si>
  <si>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</si>
  <si>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</si>
  <si>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</si>
  <si>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</si>
  <si>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</si>
  <si>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</si>
  <si>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</si>
  <si>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</si>
  <si>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</si>
  <si>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</si>
  <si>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</si>
  <si>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</si>
  <si>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</si>
  <si>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</si>
  <si>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</si>
  <si>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</si>
  <si>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</si>
  <si>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</si>
  <si>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</si>
  <si>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</si>
  <si>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</si>
  <si>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</si>
  <si>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</si>
  <si>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</si>
  <si>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</si>
  <si>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</si>
  <si>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</si>
  <si>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</si>
  <si>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</si>
  <si>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</si>
  <si>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</si>
  <si>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</si>
  <si>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</si>
  <si>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</si>
  <si>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</si>
  <si>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</si>
  <si>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</si>
  <si>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</si>
  <si>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</si>
  <si>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</si>
  <si>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</si>
  <si>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</si>
  <si>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</si>
  <si>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</si>
  <si>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</si>
  <si>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</si>
  <si>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</si>
  <si>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</si>
  <si>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</si>
  <si>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</si>
  <si>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</si>
  <si>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</si>
  <si>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</si>
  <si>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</si>
  <si>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</si>
  <si>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</si>
  <si>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</si>
  <si>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</si>
  <si>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</si>
  <si>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</si>
  <si>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</si>
  <si>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</si>
  <si>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</si>
  <si>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</si>
  <si>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</si>
  <si>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</si>
  <si>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</si>
  <si>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</si>
  <si>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</si>
  <si>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</si>
  <si>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</si>
  <si>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</si>
  <si>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</si>
  <si>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</si>
  <si>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</si>
  <si>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</si>
  <si>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</si>
  <si>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</si>
  <si>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</si>
  <si>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</si>
  <si>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</si>
  <si>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</si>
  <si>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</si>
  <si>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</si>
  <si>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</si>
  <si>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</si>
  <si>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</si>
  <si>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</si>
  <si>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</si>
  <si>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</si>
  <si>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</si>
  <si>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</si>
  <si>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</si>
  <si>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</si>
  <si>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</si>
  <si>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</si>
  <si>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</si>
  <si>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</si>
  <si>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</si>
  <si>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</si>
  <si>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</si>
  <si>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</si>
  <si>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</si>
  <si>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</si>
  <si>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</si>
  <si>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</si>
  <si>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</si>
  <si>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</si>
  <si>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</si>
  <si>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</si>
  <si>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</si>
  <si>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</si>
  <si>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</si>
  <si>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</si>
  <si>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</si>
  <si>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</si>
  <si>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</si>
  <si>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</si>
  <si>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</si>
  <si>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</si>
  <si>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</si>
  <si>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</si>
  <si>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</si>
  <si>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</si>
  <si>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</si>
  <si>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</si>
  <si>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</si>
  <si>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</si>
  <si>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</si>
  <si>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</si>
  <si>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</si>
  <si>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</si>
  <si>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</si>
  <si>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</si>
  <si>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</si>
  <si>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</si>
  <si>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</si>
  <si>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</si>
  <si>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</si>
  <si>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</si>
  <si>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</si>
  <si>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</si>
  <si>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</si>
  <si>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</si>
  <si>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</si>
  <si>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</si>
  <si>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</si>
  <si>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</si>
  <si>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</si>
  <si>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</si>
  <si>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</si>
  <si>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</si>
  <si>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</si>
  <si>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</si>
  <si>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</si>
  <si>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</si>
  <si>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</si>
  <si>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</si>
  <si>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</si>
  <si>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</si>
  <si>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</si>
  <si>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</si>
  <si>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</si>
  <si>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</si>
  <si>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</si>
  <si>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</si>
  <si>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</si>
  <si>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</si>
  <si>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</si>
  <si>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</si>
  <si>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</si>
  <si>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</si>
  <si>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</si>
  <si>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</si>
  <si>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</si>
  <si>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</si>
  <si>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</si>
  <si>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</si>
  <si>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</si>
  <si>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</si>
  <si>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</si>
  <si>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</si>
  <si>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</si>
  <si>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</si>
  <si>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</si>
  <si>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</si>
  <si>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</si>
  <si>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</si>
  <si>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</si>
  <si>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</si>
  <si>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</si>
  <si>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</si>
  <si>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</si>
  <si>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</si>
  <si>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</si>
  <si>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</si>
  <si>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</si>
  <si>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</si>
  <si>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</si>
  <si>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</si>
  <si>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</si>
  <si>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</si>
  <si>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</si>
  <si>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</si>
  <si>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</si>
  <si>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</si>
  <si>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</si>
  <si>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</si>
  <si>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</si>
  <si>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</si>
  <si>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</si>
  <si>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</si>
  <si>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</si>
  <si>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</si>
  <si>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</si>
  <si>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</si>
  <si>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</si>
  <si>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</si>
  <si>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</si>
  <si>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</si>
  <si>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</si>
  <si>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</si>
  <si>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</si>
  <si>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</si>
  <si>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</si>
  <si>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</si>
  <si>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</si>
  <si>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</si>
  <si>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</si>
  <si>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</si>
  <si>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</si>
  <si>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</si>
  <si>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</si>
  <si>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</si>
  <si>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</si>
  <si>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</si>
  <si>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</si>
  <si>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</si>
  <si>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</si>
  <si>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</si>
  <si>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</si>
  <si>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</si>
  <si>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</si>
  <si>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</si>
  <si>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</si>
  <si>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</si>
  <si>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</si>
  <si>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</si>
  <si>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</si>
  <si>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</si>
  <si>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</si>
  <si>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</si>
  <si>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</si>
  <si>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</si>
  <si>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</si>
  <si>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</si>
  <si>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</si>
  <si>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</si>
  <si>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</si>
  <si>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</si>
  <si>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</si>
  <si>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</si>
  <si>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</si>
  <si>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</si>
  <si>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</si>
  <si>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</si>
  <si>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</si>
  <si>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</si>
  <si>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</si>
  <si>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</si>
  <si>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</si>
  <si>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</si>
  <si>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</si>
  <si>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</si>
  <si>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</si>
  <si>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</si>
  <si>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</si>
  <si>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</si>
  <si>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</si>
  <si>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</si>
  <si>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</si>
  <si>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</si>
  <si>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</si>
  <si>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</si>
  <si>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</si>
  <si>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</si>
  <si>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</si>
  <si>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</si>
  <si>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</si>
  <si>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</si>
  <si>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</si>
  <si>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</si>
  <si>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</si>
  <si>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</si>
  <si>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</si>
  <si>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</si>
  <si>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</si>
  <si>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</si>
  <si>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</si>
  <si>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</si>
  <si>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</si>
  <si>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</si>
  <si>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</si>
  <si>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</si>
  <si>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</si>
  <si>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</si>
  <si>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</si>
  <si>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</si>
  <si>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</si>
  <si>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</si>
  <si>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</si>
  <si>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</si>
  <si>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</si>
  <si>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</si>
  <si>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</si>
  <si>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</si>
  <si>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</si>
  <si>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</si>
  <si>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</si>
  <si>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</si>
  <si>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</si>
  <si>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</si>
  <si>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</si>
  <si>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</si>
  <si>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</si>
  <si>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</si>
  <si>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</si>
  <si>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</si>
  <si>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</si>
  <si>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</si>
  <si>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</si>
  <si>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</si>
  <si>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</si>
  <si>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</si>
  <si>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</si>
  <si>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</si>
  <si>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</si>
  <si>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</si>
  <si>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</si>
  <si>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</si>
  <si>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</si>
  <si>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</si>
  <si>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</si>
  <si>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</si>
  <si>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</si>
  <si>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</si>
  <si>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</si>
  <si>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</si>
  <si>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</si>
  <si>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</si>
  <si>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</si>
  <si>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</si>
  <si>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</si>
  <si>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</si>
  <si>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</si>
  <si>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</si>
  <si>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</si>
  <si>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</si>
  <si>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</si>
  <si>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</si>
  <si>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</si>
  <si>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</si>
  <si>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</si>
  <si>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</si>
  <si>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</si>
  <si>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</si>
  <si>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</si>
  <si>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</si>
  <si>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</si>
  <si>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</si>
  <si>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</si>
  <si>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</si>
  <si>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</si>
  <si>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</si>
  <si>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</si>
  <si>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</si>
  <si>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</si>
  <si>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</si>
  <si>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</si>
  <si>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</si>
  <si>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</si>
  <si>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</si>
  <si>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</si>
  <si>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</si>
  <si>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</si>
  <si>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</si>
  <si>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</si>
  <si>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</si>
  <si>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</si>
  <si>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</si>
  <si>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</si>
  <si>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</si>
  <si>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</si>
  <si>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</si>
  <si>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</si>
  <si>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</si>
  <si>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</si>
  <si>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</si>
  <si>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</si>
  <si>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</si>
  <si>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</si>
  <si>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</si>
  <si>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</si>
  <si>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</si>
  <si>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</si>
  <si>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</si>
  <si>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</si>
  <si>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</si>
  <si>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</si>
  <si>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</si>
  <si>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</si>
  <si>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</si>
  <si>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</si>
  <si>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</si>
  <si>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</si>
  <si>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</si>
  <si>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</si>
  <si>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</si>
  <si>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</si>
  <si>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</si>
  <si>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</si>
  <si>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</si>
  <si>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</si>
  <si>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</si>
  <si>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</si>
  <si>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</si>
  <si>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</si>
  <si>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</si>
  <si>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</si>
  <si>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</si>
  <si>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</si>
  <si>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</si>
  <si>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</si>
  <si>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</si>
  <si>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</si>
  <si>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</si>
  <si>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</si>
  <si>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</si>
  <si>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</si>
  <si>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</si>
  <si>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</si>
  <si>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</si>
  <si>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</si>
  <si>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</si>
  <si>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</si>
  <si>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</si>
  <si>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</si>
  <si>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</si>
  <si>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</si>
  <si>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</si>
  <si>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</si>
  <si>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</si>
  <si>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</si>
  <si>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</si>
  <si>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</si>
  <si>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</si>
  <si>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</si>
  <si>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</si>
  <si>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</si>
  <si>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</si>
  <si>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</si>
  <si>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</si>
  <si>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</si>
  <si>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</si>
  <si>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</si>
  <si>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</si>
  <si>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</si>
  <si>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</si>
  <si>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</si>
  <si>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</si>
  <si>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</si>
  <si>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</si>
  <si>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</si>
  <si>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</si>
  <si>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</si>
  <si>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</si>
  <si>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</si>
  <si>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</si>
  <si>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</si>
  <si>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</si>
  <si>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</si>
  <si>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</si>
  <si>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</si>
  <si>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</si>
  <si>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</si>
  <si>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</si>
  <si>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</si>
  <si>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</si>
  <si>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</si>
  <si>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</si>
  <si>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</si>
  <si>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</si>
  <si>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</si>
  <si>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</si>
  <si>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</si>
  <si>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</si>
  <si>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</si>
  <si>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</si>
  <si>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</si>
  <si>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</si>
  <si>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</si>
  <si>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</si>
  <si>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</si>
  <si>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</si>
  <si>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</si>
  <si>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</si>
  <si>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</si>
  <si>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</si>
  <si>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</si>
  <si>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</si>
  <si>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</si>
  <si>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</si>
  <si>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</si>
  <si>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</si>
  <si>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</si>
  <si>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</si>
  <si>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</si>
  <si>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</si>
  <si>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</si>
  <si>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</si>
  <si>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</si>
  <si>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</si>
  <si>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</si>
  <si>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</si>
  <si>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</si>
  <si>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</si>
  <si>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</si>
  <si>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</si>
  <si>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</si>
  <si>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</si>
  <si>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</si>
  <si>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</si>
  <si>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</si>
  <si>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</si>
  <si>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</si>
  <si>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</si>
  <si>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</si>
  <si>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</si>
  <si>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</si>
  <si>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</si>
  <si>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</si>
  <si>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</si>
  <si>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</si>
  <si>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</si>
  <si>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</si>
  <si>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</si>
  <si>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</si>
  <si>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</si>
  <si>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</si>
  <si>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</si>
  <si>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</si>
  <si>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</si>
  <si>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</si>
  <si>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</si>
  <si>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</si>
  <si>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</si>
  <si>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</si>
  <si>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</si>
  <si>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</si>
  <si>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</si>
  <si>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</si>
  <si>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</si>
  <si>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</si>
  <si>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</si>
  <si>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</si>
  <si>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</si>
  <si>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</si>
  <si>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</si>
  <si>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</si>
  <si>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</si>
  <si>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</si>
  <si>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</si>
  <si>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</si>
  <si>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</si>
  <si>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</si>
  <si>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</si>
  <si>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</si>
  <si>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</si>
  <si>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</si>
  <si>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</si>
  <si>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</si>
  <si>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</si>
  <si>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</si>
  <si>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</si>
  <si>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</si>
  <si>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</si>
  <si>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</si>
  <si>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</si>
  <si>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</si>
  <si>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</si>
  <si>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</si>
  <si>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</si>
  <si>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</si>
  <si>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</si>
  <si>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</si>
  <si>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</si>
  <si>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</si>
  <si>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</si>
  <si>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</si>
  <si>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</si>
  <si>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</si>
  <si>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</si>
  <si>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</si>
  <si>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</si>
  <si>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</si>
  <si>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</si>
  <si>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</si>
  <si>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</si>
  <si>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</si>
  <si>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</si>
  <si>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</si>
  <si>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</si>
  <si>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</si>
  <si>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</si>
  <si>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</si>
  <si>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</si>
  <si>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</si>
  <si>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</si>
  <si>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</si>
  <si>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</si>
  <si>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</si>
  <si>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</si>
  <si>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</si>
  <si>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</si>
  <si>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</si>
  <si>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</si>
  <si>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</si>
  <si>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</si>
  <si>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</si>
  <si>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</si>
  <si>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</si>
  <si>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</si>
  <si>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</si>
  <si>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</si>
  <si>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</si>
  <si>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</si>
  <si>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</si>
  <si>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</si>
  <si>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</si>
  <si>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</si>
  <si>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</si>
  <si>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</si>
  <si>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</si>
  <si>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</si>
  <si>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</si>
  <si>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</si>
  <si>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</si>
  <si>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</si>
  <si>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</si>
  <si>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</si>
  <si>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</si>
  <si>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</si>
  <si>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</si>
  <si>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</si>
  <si>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</si>
  <si>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</si>
  <si>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</si>
  <si>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</si>
  <si>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</si>
  <si>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</si>
  <si>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</si>
  <si>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</si>
  <si>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</si>
  <si>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</si>
  <si>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</si>
  <si>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</si>
  <si>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</si>
  <si>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</si>
  <si>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</si>
  <si>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</si>
  <si>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</si>
  <si>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</si>
  <si>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</si>
  <si>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</si>
  <si>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</si>
  <si>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</si>
  <si>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</si>
  <si>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</si>
  <si>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</si>
  <si>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</si>
  <si>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</si>
  <si>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</si>
  <si>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</si>
  <si>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</si>
  <si>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</si>
  <si>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</si>
  <si>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</si>
  <si>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</si>
  <si>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</si>
  <si>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</si>
  <si>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</si>
  <si>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</si>
  <si>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</si>
  <si>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</si>
  <si>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</si>
  <si>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</si>
  <si>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</si>
  <si>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</si>
  <si>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</si>
  <si>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</si>
  <si>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</si>
  <si>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</si>
  <si>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</si>
  <si>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</si>
  <si>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</si>
  <si>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</si>
  <si>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</si>
  <si>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</si>
  <si>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</si>
  <si>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</si>
  <si>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</si>
  <si>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</si>
  <si>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</si>
  <si>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</si>
  <si>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</si>
  <si>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</si>
  <si>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</si>
  <si>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</si>
  <si>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</si>
  <si>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</si>
  <si>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</si>
  <si>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</si>
  <si>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</si>
  <si>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</si>
  <si>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</si>
  <si>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</si>
  <si>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</si>
  <si>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</si>
  <si>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</si>
  <si>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</si>
  <si>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</si>
  <si>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</si>
  <si>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</si>
  <si>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</si>
  <si>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</si>
  <si>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</si>
  <si>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</si>
  <si>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</si>
  <si>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</si>
  <si>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</si>
  <si>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</si>
  <si>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</si>
  <si>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</si>
  <si>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</si>
  <si>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</si>
  <si>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</si>
  <si>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</si>
  <si>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</si>
  <si>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</si>
  <si>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</si>
  <si>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</si>
  <si>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</si>
  <si>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</si>
  <si>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</si>
  <si>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</si>
  <si>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</si>
  <si>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</si>
  <si>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</si>
  <si>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</si>
  <si>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</si>
  <si>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</si>
  <si>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</si>
  <si>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</si>
  <si>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</si>
  <si>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</si>
  <si>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</si>
  <si>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</si>
  <si>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</si>
  <si>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</si>
  <si>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</si>
  <si>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</si>
  <si>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</si>
  <si>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</si>
  <si>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</si>
  <si>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</si>
  <si>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</si>
  <si>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</si>
  <si>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</si>
  <si>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</si>
  <si>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</si>
  <si>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</si>
  <si>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</si>
  <si>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</si>
  <si>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</si>
  <si>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</si>
  <si>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</si>
  <si>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</si>
  <si>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</si>
  <si>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</si>
  <si>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</si>
  <si>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</si>
  <si>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</si>
  <si>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</si>
  <si>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</si>
  <si>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</si>
  <si>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</si>
  <si>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</si>
  <si>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</si>
  <si>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</si>
  <si>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</si>
  <si>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</si>
  <si>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</si>
  <si>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</si>
  <si>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</si>
  <si>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</si>
  <si>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</si>
  <si>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</si>
  <si>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</si>
  <si>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</si>
  <si>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</si>
  <si>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</si>
  <si>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</si>
  <si>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</si>
  <si>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</si>
  <si>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</si>
  <si>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</si>
  <si>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</si>
  <si>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</si>
  <si>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</si>
  <si>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</si>
  <si>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</si>
  <si>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</si>
  <si>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</si>
  <si>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</si>
  <si>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</si>
  <si>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</si>
  <si>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</si>
  <si>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</si>
  <si>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</si>
  <si>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</si>
  <si>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</si>
  <si>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</si>
  <si>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</si>
  <si>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</si>
  <si>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</si>
  <si>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</si>
  <si>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</si>
  <si>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</si>
  <si>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</si>
  <si>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</si>
  <si>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</si>
  <si>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</si>
  <si>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</si>
  <si>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</si>
  <si>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</si>
  <si>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</si>
  <si>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</si>
  <si>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</si>
  <si>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</si>
  <si>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</si>
  <si>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</si>
  <si>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</si>
  <si>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</si>
  <si>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</si>
  <si>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</si>
  <si>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</si>
  <si>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</si>
  <si>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</si>
  <si>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</si>
  <si>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</si>
  <si>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</si>
  <si>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</si>
  <si>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</si>
  <si>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</si>
  <si>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</si>
  <si>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</si>
  <si>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</si>
  <si>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</si>
  <si>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</si>
  <si>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</si>
  <si>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</si>
  <si>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</si>
  <si>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</si>
  <si>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</si>
  <si>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</si>
  <si>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</si>
  <si>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</si>
  <si>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</si>
  <si>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</si>
  <si>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</si>
  <si>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</si>
  <si>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</si>
  <si>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</si>
  <si>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</si>
  <si>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</si>
  <si>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</si>
  <si>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</si>
  <si>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</si>
  <si>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</si>
  <si>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</si>
  <si>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</si>
  <si>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</si>
  <si>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</si>
  <si>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</si>
  <si>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</si>
  <si>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</si>
  <si>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</si>
  <si>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</si>
  <si>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</si>
  <si>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</si>
  <si>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</si>
  <si>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</si>
  <si>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</si>
  <si>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</si>
  <si>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</si>
  <si>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</si>
  <si>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</si>
  <si>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</si>
  <si>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</si>
  <si>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</si>
  <si>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</si>
  <si>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</si>
  <si>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</si>
  <si>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</si>
  <si>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</si>
  <si>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</si>
  <si>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</si>
  <si>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</si>
  <si>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</si>
  <si>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</si>
  <si>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</si>
  <si>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</si>
  <si>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</si>
  <si>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</si>
  <si>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</si>
  <si>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</si>
  <si>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</si>
  <si>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</si>
  <si>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</si>
  <si>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</si>
  <si>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</si>
  <si>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</si>
  <si>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</si>
  <si>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</si>
  <si>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</si>
  <si>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</si>
  <si>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</si>
  <si>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</si>
  <si>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</si>
  <si>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</si>
  <si>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</si>
  <si>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</si>
  <si>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</si>
  <si>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</si>
  <si>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</si>
  <si>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</si>
  <si>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</si>
  <si>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</si>
  <si>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</si>
  <si>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</si>
  <si>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</si>
  <si>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</si>
  <si>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</si>
  <si>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</si>
  <si>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</si>
  <si>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</si>
  <si>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</si>
  <si>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</si>
  <si>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</si>
  <si>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</si>
  <si>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</si>
  <si>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</si>
  <si>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</si>
  <si>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</si>
  <si>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</si>
  <si>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</si>
  <si>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</si>
  <si>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</si>
  <si>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</si>
  <si>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</si>
  <si>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</si>
  <si>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</si>
  <si>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</si>
  <si>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</si>
  <si>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</si>
  <si>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</si>
  <si>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</si>
  <si>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</si>
  <si>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</si>
  <si>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</si>
  <si>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</si>
  <si>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</si>
  <si>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</si>
  <si>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</si>
  <si>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</si>
  <si>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</si>
  <si>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</si>
  <si>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</si>
  <si>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</si>
  <si>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</si>
  <si>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</si>
  <si>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</si>
  <si>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</si>
  <si>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</si>
  <si>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</si>
  <si>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</si>
  <si>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</si>
  <si>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</si>
  <si>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</si>
  <si>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</si>
  <si>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</si>
  <si>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</si>
  <si>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</si>
  <si>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</si>
  <si>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</si>
  <si>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</si>
  <si>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</si>
  <si>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</si>
  <si>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</si>
  <si>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</si>
  <si>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</si>
  <si>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</si>
  <si>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</si>
  <si>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</si>
  <si>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</si>
  <si>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</si>
  <si>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</si>
  <si>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</si>
  <si>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</si>
  <si>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</si>
  <si>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</si>
  <si>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</si>
  <si>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</si>
  <si>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</si>
  <si>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</si>
  <si>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</si>
  <si>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</si>
  <si>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</si>
  <si>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</si>
  <si>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</si>
  <si>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</si>
  <si>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</si>
  <si>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</si>
  <si>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</si>
  <si>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</si>
  <si>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</si>
  <si>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</si>
  <si>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</si>
  <si>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</si>
  <si>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</si>
  <si>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</si>
  <si>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</si>
  <si>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</si>
  <si>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</si>
  <si>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</si>
  <si>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</si>
  <si>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</si>
  <si>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</si>
  <si>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</si>
  <si>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</si>
  <si>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</si>
  <si>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</si>
  <si>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</si>
  <si>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</si>
  <si>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</si>
  <si>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</si>
  <si>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</si>
  <si>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</si>
  <si>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</si>
  <si>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</si>
  <si>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</si>
  <si>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</si>
  <si>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</si>
  <si>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</si>
  <si>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</si>
  <si>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</si>
  <si>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</si>
  <si>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</si>
  <si>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</si>
  <si>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</si>
  <si>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</si>
  <si>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</si>
  <si>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</si>
  <si>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</si>
  <si>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</si>
  <si>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</si>
  <si>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</si>
  <si>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</si>
  <si>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</si>
  <si>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</si>
  <si>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</si>
  <si>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</si>
  <si>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</si>
  <si>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</si>
  <si>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</si>
  <si>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</si>
  <si>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</si>
  <si>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</si>
  <si>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</si>
  <si>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</si>
  <si>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</si>
  <si>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</si>
  <si>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</si>
  <si>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</si>
  <si>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</si>
  <si>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</si>
  <si>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</si>
  <si>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</si>
  <si>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</si>
  <si>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</si>
  <si>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</si>
  <si>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</si>
  <si>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</si>
  <si>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</si>
  <si>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</si>
  <si>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</si>
  <si>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</si>
  <si>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</si>
  <si>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</si>
  <si>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</si>
  <si>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</si>
  <si>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</si>
  <si>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</si>
  <si>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</si>
  <si>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</si>
  <si>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</si>
  <si>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</si>
  <si>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</si>
  <si>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</si>
  <si>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</si>
  <si>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</si>
  <si>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</si>
  <si>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</si>
  <si>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</si>
  <si>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</si>
  <si>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</si>
  <si>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</si>
  <si>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</si>
  <si>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</si>
  <si>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</si>
  <si>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</si>
  <si>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</si>
  <si>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</si>
  <si>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</si>
  <si>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</si>
  <si>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</si>
  <si>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</si>
  <si>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</si>
  <si>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</si>
  <si>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</si>
  <si>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</si>
  <si>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</si>
  <si>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</si>
  <si>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</si>
  <si>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</si>
  <si>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</si>
  <si>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</si>
  <si>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</si>
  <si>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</si>
  <si>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</si>
  <si>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</si>
  <si>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</si>
  <si>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</si>
  <si>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</si>
  <si>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</si>
  <si>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</si>
  <si>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</si>
  <si>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</si>
  <si>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</si>
  <si>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</si>
  <si>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</si>
  <si>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</si>
  <si>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</si>
  <si>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</si>
  <si>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</si>
  <si>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</si>
  <si>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</si>
  <si>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</si>
  <si>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</si>
  <si>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</si>
  <si>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</si>
  <si>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</si>
  <si>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</si>
  <si>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</si>
  <si>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</si>
  <si>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</si>
  <si>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</si>
  <si>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</si>
  <si>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</si>
  <si>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</si>
  <si>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</si>
  <si>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</si>
  <si>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</si>
  <si>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</si>
  <si>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</si>
  <si>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</si>
  <si>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</si>
  <si>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</si>
  <si>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</si>
  <si>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</si>
  <si>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</si>
  <si>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</si>
  <si>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</si>
  <si>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</si>
  <si>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</si>
  <si>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</si>
  <si>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</si>
  <si>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</si>
  <si>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</si>
  <si>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</si>
  <si>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</si>
  <si>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</si>
  <si>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</si>
  <si>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</si>
  <si>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</si>
  <si>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</si>
  <si>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</si>
  <si>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</si>
  <si>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</si>
  <si>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</si>
  <si>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</si>
  <si>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</si>
  <si>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</si>
  <si>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</si>
  <si>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</si>
  <si>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</si>
  <si>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</si>
  <si>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</si>
  <si>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</si>
  <si>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</si>
  <si>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</si>
  <si>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</si>
  <si>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</si>
  <si>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</si>
  <si>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</si>
  <si>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</si>
  <si>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</si>
  <si>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</si>
  <si>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</si>
  <si>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</si>
  <si>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</si>
  <si>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</si>
  <si>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</si>
  <si>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</si>
  <si>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</si>
  <si>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</si>
  <si>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</si>
  <si>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</si>
  <si>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</si>
  <si>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</si>
  <si>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</si>
  <si>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</si>
  <si>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</si>
  <si>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</si>
  <si>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</si>
  <si>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</si>
  <si>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</si>
  <si>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</si>
  <si>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</si>
  <si>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</si>
  <si>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</si>
  <si>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</si>
  <si>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</si>
  <si>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</si>
  <si>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</si>
  <si>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</si>
  <si>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</si>
  <si>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</si>
  <si>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</si>
  <si>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</si>
  <si>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</si>
  <si>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</si>
  <si>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</si>
  <si>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</si>
  <si>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</si>
  <si>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</si>
  <si>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</si>
  <si>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</si>
  <si>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</si>
  <si>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</si>
  <si>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</si>
  <si>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</si>
  <si>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</si>
  <si>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</si>
  <si>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</si>
  <si>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</si>
  <si>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</si>
  <si>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</si>
  <si>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</si>
  <si>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</si>
  <si>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</si>
  <si>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</si>
  <si>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</si>
  <si>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</si>
  <si>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</si>
  <si>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</si>
  <si>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</si>
  <si>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</si>
  <si>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</si>
  <si>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</si>
  <si>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</si>
  <si>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</si>
  <si>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</si>
  <si>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</si>
  <si>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</si>
  <si>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</si>
  <si>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</si>
  <si>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</si>
  <si>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</si>
  <si>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</si>
  <si>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</si>
  <si>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</si>
  <si>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</si>
  <si>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</si>
  <si>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</si>
  <si>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</si>
  <si>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</si>
  <si>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</si>
  <si>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</si>
  <si>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</si>
  <si>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</si>
  <si>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</si>
  <si>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</si>
  <si>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</si>
  <si>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</si>
  <si>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</si>
  <si>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</si>
  <si>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</si>
  <si>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</si>
  <si>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</si>
  <si>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</si>
  <si>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</si>
  <si>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</si>
  <si>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</si>
  <si>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</si>
  <si>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</si>
  <si>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</si>
  <si>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</si>
  <si>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</si>
  <si>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</si>
  <si>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</si>
  <si>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</si>
  <si>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</si>
  <si>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</si>
  <si>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</si>
  <si>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</si>
  <si>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</si>
  <si>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</si>
  <si>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</si>
  <si>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</si>
  <si>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</si>
  <si>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</si>
  <si>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</si>
  <si>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</si>
  <si>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</si>
  <si>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</si>
  <si>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</si>
  <si>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</si>
  <si>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</si>
  <si>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</si>
  <si>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</si>
  <si>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</si>
  <si>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</si>
  <si>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</si>
  <si>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</si>
  <si>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</si>
  <si>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</si>
  <si>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</si>
  <si>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</si>
  <si>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</si>
  <si>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</si>
  <si>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</si>
  <si>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</si>
  <si>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</si>
  <si>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</si>
  <si>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</si>
  <si>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</si>
  <si>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</si>
  <si>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</si>
  <si>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</si>
  <si>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</si>
  <si>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</si>
  <si>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</si>
  <si>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</si>
  <si>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</si>
  <si>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</si>
  <si>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</si>
  <si>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</si>
  <si>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</si>
  <si>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</si>
  <si>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</si>
  <si>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</si>
  <si>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</si>
  <si>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</si>
  <si>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</si>
  <si>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</si>
  <si>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</si>
  <si>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</si>
  <si>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</si>
  <si>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</si>
  <si>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</si>
  <si>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</si>
  <si>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</si>
  <si>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</si>
  <si>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</si>
  <si>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</si>
  <si>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</si>
  <si>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</si>
  <si>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</si>
  <si>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</si>
  <si>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</si>
  <si>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</si>
  <si>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</si>
  <si>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</si>
  <si>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</si>
  <si>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</si>
  <si>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</si>
  <si>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</si>
  <si>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</si>
  <si>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</si>
  <si>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</si>
  <si>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</si>
  <si>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</si>
  <si>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</si>
  <si>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</si>
  <si>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</si>
  <si>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</si>
  <si>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</si>
  <si>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</si>
  <si>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</si>
  <si>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</si>
  <si>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</si>
  <si>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</si>
  <si>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</si>
  <si>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</si>
  <si>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</si>
  <si>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</si>
  <si>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</si>
  <si>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</si>
  <si>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</si>
  <si>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</si>
  <si>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</si>
  <si>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</si>
  <si>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</si>
  <si>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</si>
  <si>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</si>
  <si>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</si>
  <si>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</si>
  <si>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</si>
  <si>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</si>
  <si>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</si>
  <si>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</si>
  <si>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</si>
  <si>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</si>
  <si>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</si>
  <si>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</si>
  <si>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</si>
  <si>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</si>
  <si>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</si>
  <si>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</si>
  <si>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</si>
  <si>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</si>
  <si>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</si>
  <si>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</si>
  <si>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</si>
  <si>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</si>
  <si>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</si>
  <si>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</si>
  <si>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</si>
  <si>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</si>
  <si>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</si>
  <si>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</si>
  <si>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</si>
  <si>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</si>
  <si>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</si>
  <si>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</si>
  <si>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</si>
  <si>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</si>
  <si>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</si>
  <si>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</si>
  <si>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</si>
  <si>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</si>
  <si>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</si>
  <si>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</si>
  <si>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</si>
  <si>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</si>
  <si>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</si>
  <si>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</si>
  <si>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</si>
  <si>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</si>
  <si>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</si>
  <si>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</si>
  <si>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</si>
  <si>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</si>
  <si>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</si>
  <si>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</si>
  <si>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</si>
  <si>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</si>
  <si>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</si>
  <si>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</si>
  <si>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</si>
  <si>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</si>
  <si>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</si>
  <si>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</si>
  <si>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</si>
  <si>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</si>
  <si>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</si>
  <si>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</si>
  <si>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</si>
  <si>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</si>
  <si>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</si>
  <si>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</si>
  <si>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</si>
  <si>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</si>
  <si>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</si>
  <si>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</si>
  <si>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</si>
  <si>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</si>
  <si>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</si>
  <si>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</si>
  <si>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</si>
  <si>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</si>
  <si>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</si>
  <si>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</si>
  <si>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</si>
  <si>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</si>
  <si>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</si>
  <si>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</si>
  <si>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</si>
  <si>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</si>
  <si>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</si>
  <si>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</si>
  <si>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</si>
  <si>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</si>
  <si>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</si>
  <si>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</si>
  <si>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</si>
  <si>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</si>
  <si>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</si>
  <si>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</si>
  <si>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</si>
  <si>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</si>
  <si>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</si>
  <si>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</si>
  <si>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</si>
  <si>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</si>
  <si>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</si>
  <si>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</si>
  <si>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</si>
  <si>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</si>
  <si>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</si>
  <si>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</si>
  <si>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</si>
  <si>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</si>
  <si>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</si>
  <si>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</si>
  <si>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</si>
  <si>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</si>
  <si>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</si>
  <si>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</si>
  <si>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</si>
  <si>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</si>
  <si>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</si>
  <si>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</si>
  <si>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</si>
  <si>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</si>
  <si>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</si>
  <si>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</si>
  <si>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</si>
  <si>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</si>
  <si>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</si>
  <si>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</si>
  <si>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</si>
  <si>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</si>
  <si>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</si>
  <si>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</si>
  <si>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</si>
  <si>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</si>
  <si>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</si>
  <si>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</si>
  <si>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</si>
  <si>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</si>
  <si>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</si>
  <si>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</si>
  <si>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</si>
  <si>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</si>
  <si>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</si>
  <si>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</si>
  <si>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</si>
  <si>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</si>
  <si>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</si>
  <si>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</si>
  <si>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</si>
  <si>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</si>
  <si>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</si>
  <si>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</si>
  <si>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</si>
  <si>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</si>
  <si>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</si>
  <si>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</si>
  <si>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</si>
  <si>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</si>
  <si>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</si>
  <si>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</si>
  <si>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</si>
  <si>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</si>
  <si>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</si>
  <si>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</si>
  <si>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</si>
  <si>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</si>
  <si>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</si>
  <si>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</si>
  <si>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</si>
  <si>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</si>
  <si>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</si>
  <si>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</si>
  <si>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</si>
  <si>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</si>
  <si>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</si>
  <si>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</si>
  <si>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</si>
  <si>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</si>
  <si>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</si>
  <si>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</si>
  <si>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</si>
  <si>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</si>
  <si>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</si>
  <si>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</si>
  <si>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</si>
  <si>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</si>
  <si>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</si>
  <si>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</si>
  <si>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</si>
  <si>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</si>
  <si>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</si>
  <si>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</si>
  <si>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</si>
  <si>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</si>
  <si>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</si>
  <si>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</si>
  <si>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</si>
  <si>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</si>
  <si>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</si>
  <si>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</si>
  <si>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</si>
  <si>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</si>
  <si>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</si>
  <si>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</si>
  <si>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</si>
  <si>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</si>
  <si>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</si>
  <si>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</si>
  <si>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</si>
  <si>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</si>
  <si>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</si>
  <si>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</si>
  <si>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</si>
  <si>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</si>
  <si>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</si>
  <si>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</si>
  <si>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</si>
  <si>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</si>
  <si>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</si>
  <si>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</si>
  <si>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</si>
  <si>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</si>
  <si>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</si>
  <si>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</si>
  <si>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</si>
  <si>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</si>
  <si>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</si>
  <si>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</si>
  <si>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</si>
  <si>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</si>
  <si>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</si>
  <si>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</si>
  <si>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</si>
  <si>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</si>
  <si>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</si>
  <si>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</si>
  <si>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</si>
  <si>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</si>
  <si>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</si>
  <si>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</si>
  <si>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</si>
  <si>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</si>
  <si>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</si>
  <si>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</si>
  <si>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</si>
  <si>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</si>
  <si>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</si>
  <si>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</si>
  <si>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</si>
  <si>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</si>
  <si>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</si>
  <si>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</si>
  <si>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</si>
  <si>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</si>
  <si>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</si>
  <si>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</si>
  <si>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</si>
  <si>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</si>
  <si>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</si>
  <si>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</si>
  <si>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</si>
  <si>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</si>
  <si>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</si>
  <si>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</si>
  <si>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</si>
  <si>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</si>
  <si>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</si>
  <si>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</si>
  <si>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</si>
  <si>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</si>
  <si>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</si>
  <si>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</si>
  <si>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</si>
  <si>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</si>
  <si>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</si>
  <si>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</si>
  <si>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</si>
  <si>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</si>
  <si>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</si>
  <si>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</si>
  <si>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</si>
  <si>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</si>
  <si>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</si>
  <si>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</si>
  <si>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</si>
  <si>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</si>
  <si>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</si>
  <si>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</si>
  <si>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</si>
  <si>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</si>
  <si>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</si>
  <si>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</si>
  <si>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</si>
  <si>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</si>
  <si>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</si>
  <si>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</si>
  <si>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</si>
  <si>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</si>
  <si>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</si>
  <si>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</si>
  <si>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</si>
  <si>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</si>
  <si>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</si>
  <si>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</si>
  <si>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</si>
  <si>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</si>
  <si>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</si>
  <si>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</si>
  <si>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</si>
  <si>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</si>
  <si>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</si>
  <si>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</si>
  <si>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</si>
  <si>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</si>
  <si>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</si>
  <si>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</si>
  <si>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</si>
  <si>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</si>
  <si>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</si>
  <si>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</si>
  <si>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</si>
  <si>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</si>
  <si>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</si>
  <si>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</si>
  <si>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</si>
  <si>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</si>
  <si>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</si>
  <si>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</si>
  <si>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</si>
  <si>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</si>
  <si>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</si>
  <si>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</si>
  <si>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</si>
  <si>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</si>
  <si>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</si>
  <si>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</si>
  <si>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</si>
  <si>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</si>
  <si>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</si>
  <si>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</si>
  <si>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</si>
  <si>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</si>
  <si>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</si>
  <si>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</si>
  <si>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</si>
  <si>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</si>
  <si>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</si>
  <si>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</si>
  <si>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</si>
  <si>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</si>
  <si>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</si>
  <si>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</si>
  <si>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</si>
  <si>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</si>
  <si>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</si>
  <si>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</si>
  <si>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</si>
  <si>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</si>
  <si>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</si>
  <si>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</si>
  <si>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</si>
  <si>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</si>
  <si>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</si>
  <si>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</si>
  <si>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</si>
  <si>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</si>
  <si>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</si>
  <si>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</si>
  <si>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</si>
  <si>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</si>
  <si>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</si>
  <si>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</si>
  <si>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</si>
  <si>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</si>
  <si>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</si>
  <si>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</si>
  <si>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</si>
  <si>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</si>
  <si>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</si>
  <si>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</si>
  <si>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</si>
  <si>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</si>
  <si>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</si>
  <si>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</si>
  <si>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</si>
  <si>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</si>
  <si>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</si>
  <si>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</si>
  <si>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</si>
  <si>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</si>
  <si>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</si>
  <si>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</si>
  <si>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</si>
  <si>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</si>
  <si>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</si>
  <si>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</si>
  <si>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</si>
  <si>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</si>
  <si>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</si>
  <si>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</si>
  <si>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</si>
  <si>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</si>
  <si>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</si>
  <si>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</si>
  <si>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</si>
  <si>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</si>
  <si>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</si>
  <si>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</si>
  <si>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</si>
  <si>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</si>
  <si>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</si>
  <si>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</si>
  <si>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</si>
  <si>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</si>
  <si>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</si>
  <si>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</si>
  <si>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</si>
  <si>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</si>
  <si>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</si>
  <si>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</si>
  <si>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</si>
  <si>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</si>
  <si>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</si>
  <si>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</si>
  <si>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</si>
  <si>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</si>
  <si>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</si>
  <si>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</si>
  <si>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</si>
  <si>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</si>
  <si>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</si>
  <si>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</si>
  <si>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</si>
  <si>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</si>
  <si>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</si>
  <si>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</si>
  <si>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</si>
  <si>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</si>
  <si>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</si>
  <si>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</si>
  <si>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</si>
  <si>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</si>
  <si>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</si>
  <si>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</si>
  <si>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</si>
  <si>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</si>
  <si>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</si>
  <si>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</si>
  <si>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</si>
  <si>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</si>
  <si>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</si>
  <si>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</si>
  <si>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</si>
  <si>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</si>
  <si>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</si>
  <si>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</si>
  <si>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</si>
  <si>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</si>
  <si>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</si>
  <si>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</si>
  <si>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</si>
  <si>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</si>
  <si>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</si>
  <si>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</si>
  <si>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</si>
  <si>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</si>
  <si>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</si>
  <si>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</si>
  <si>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</si>
  <si>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</si>
  <si>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</si>
  <si>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</si>
  <si>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</si>
  <si>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</si>
  <si>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</si>
  <si>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</si>
  <si>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</si>
  <si>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</si>
  <si>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</si>
  <si>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</si>
  <si>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</si>
  <si>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</si>
  <si>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</si>
  <si>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</si>
  <si>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</si>
  <si>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</si>
  <si>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</si>
  <si>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</si>
  <si>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</si>
  <si>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</si>
  <si>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</si>
  <si>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</si>
  <si>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</si>
  <si>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</si>
  <si>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</si>
  <si>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</si>
  <si>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</si>
  <si>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</si>
  <si>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</si>
  <si>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</si>
  <si>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</si>
  <si>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</si>
  <si>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</si>
  <si>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</si>
  <si>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</si>
  <si>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</si>
  <si>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</si>
  <si>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</si>
  <si>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</si>
  <si>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</si>
  <si>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</si>
  <si>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</si>
  <si>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</si>
  <si>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</si>
  <si>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</si>
  <si>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</si>
  <si>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</si>
  <si>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</si>
  <si>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</si>
  <si>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</si>
  <si>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</si>
  <si>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</si>
  <si>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</si>
  <si>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</si>
  <si>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</si>
  <si>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</si>
  <si>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</si>
  <si>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</si>
  <si>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</si>
  <si>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</si>
  <si>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</si>
  <si>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</si>
  <si>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</si>
  <si>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</si>
  <si>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</si>
  <si>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</si>
  <si>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</si>
  <si>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</si>
  <si>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</si>
  <si>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</si>
  <si>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</si>
  <si>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</si>
  <si>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</si>
  <si>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</si>
  <si>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</si>
  <si>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</si>
  <si>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</si>
  <si>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</si>
  <si>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</si>
  <si>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</si>
  <si>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</si>
  <si>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</si>
  <si>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</si>
  <si>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</si>
  <si>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</si>
  <si>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</si>
  <si>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</si>
  <si>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</si>
  <si>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</si>
  <si>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</si>
  <si>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</si>
  <si>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</si>
  <si>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</si>
  <si>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</si>
  <si>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</si>
  <si>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</si>
  <si>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</si>
  <si>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</si>
  <si>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</si>
  <si>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</si>
  <si>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</si>
  <si>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</si>
  <si>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</si>
  <si>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</si>
  <si>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</si>
  <si>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</si>
  <si>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</si>
  <si>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</si>
  <si>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</si>
  <si>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</si>
  <si>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</si>
  <si>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</si>
  <si>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</si>
  <si>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</si>
  <si>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</si>
  <si>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</si>
  <si>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</si>
  <si>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</si>
  <si>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</si>
  <si>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</si>
  <si>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</si>
  <si>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</si>
  <si>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</si>
  <si>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</si>
  <si>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</si>
  <si>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</si>
  <si>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</si>
  <si>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</si>
  <si>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</si>
  <si>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</si>
  <si>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</si>
  <si>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</si>
  <si>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</si>
  <si>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</si>
  <si>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</si>
  <si>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</si>
  <si>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</si>
  <si>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</si>
  <si>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</si>
  <si>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</si>
  <si>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</si>
  <si>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</si>
  <si>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</si>
  <si>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</si>
  <si>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</si>
  <si>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</si>
  <si>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</si>
  <si>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</si>
  <si>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</si>
  <si>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</si>
  <si>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</si>
  <si>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</si>
  <si>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</si>
  <si>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</si>
  <si>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</si>
  <si>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</si>
  <si>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</si>
  <si>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</si>
  <si>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</si>
  <si>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</si>
  <si>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</si>
  <si>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</si>
  <si>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</si>
  <si>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</si>
  <si>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</si>
  <si>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</si>
  <si>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</si>
  <si>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</si>
  <si>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</si>
  <si>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</si>
  <si>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</si>
  <si>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</si>
  <si>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</si>
  <si>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</si>
  <si>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</si>
  <si>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</si>
  <si>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</si>
  <si>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</si>
  <si>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</si>
  <si>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</si>
  <si>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</si>
  <si>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</si>
  <si>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</si>
  <si>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</si>
  <si>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</si>
  <si>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</si>
  <si>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</si>
  <si>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</si>
  <si>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</si>
  <si>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</si>
  <si>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</si>
  <si>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</si>
  <si>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</si>
  <si>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</si>
  <si>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</si>
  <si>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</si>
  <si>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</si>
  <si>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</si>
  <si>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</si>
  <si>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</si>
  <si>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</si>
  <si>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</si>
  <si>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</si>
  <si>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</si>
  <si>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</si>
  <si>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</si>
  <si>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</si>
  <si>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</si>
  <si>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</si>
  <si>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</si>
  <si>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</si>
  <si>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</si>
  <si>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</si>
  <si>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</si>
  <si>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</si>
  <si>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</si>
  <si>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</si>
  <si>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</si>
  <si>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</si>
  <si>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</si>
  <si>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</si>
  <si>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</si>
  <si>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</si>
  <si>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</si>
  <si>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</si>
  <si>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</si>
  <si>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</si>
  <si>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</si>
  <si>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</si>
  <si>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</si>
  <si>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</si>
  <si>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</si>
  <si>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</si>
  <si>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</si>
  <si>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</si>
  <si>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</si>
  <si>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</si>
  <si>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</si>
  <si>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</si>
  <si>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</si>
  <si>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</si>
  <si>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</si>
  <si>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</si>
  <si>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</si>
  <si>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</si>
  <si>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</si>
  <si>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</si>
  <si>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</si>
  <si>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</si>
  <si>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</si>
  <si>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</si>
  <si>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</si>
  <si>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</si>
  <si>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</si>
  <si>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</si>
  <si>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</si>
  <si>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</si>
  <si>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</si>
  <si>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</si>
  <si>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</si>
  <si>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</si>
  <si>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</si>
  <si>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</si>
  <si>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</si>
  <si>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</si>
  <si>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</si>
  <si>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</si>
  <si>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</si>
  <si>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</si>
  <si>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</si>
  <si>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</si>
  <si>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</si>
  <si>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</si>
  <si>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</si>
  <si>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</si>
  <si>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</si>
  <si>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</si>
  <si>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</si>
  <si>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</si>
  <si>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</si>
  <si>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</si>
  <si>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</si>
  <si>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</si>
  <si>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</si>
  <si>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</si>
  <si>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</si>
  <si>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</si>
  <si>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</si>
  <si>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</si>
  <si>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</si>
  <si>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</si>
  <si>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</si>
  <si>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</si>
  <si>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</si>
  <si>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</si>
  <si>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</si>
  <si>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</si>
  <si>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</si>
  <si>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</si>
  <si>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</si>
  <si>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</si>
  <si>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</si>
  <si>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</si>
  <si>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</si>
  <si>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</si>
  <si>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</si>
  <si>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</si>
  <si>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</si>
  <si>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</si>
  <si>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</si>
  <si>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</si>
  <si>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</si>
  <si>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</si>
  <si>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</si>
  <si>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</si>
  <si>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</si>
  <si>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</si>
  <si>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</si>
  <si>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</si>
  <si>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</si>
  <si>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</si>
  <si>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</si>
  <si>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</si>
  <si>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</si>
  <si>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</si>
  <si>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</si>
  <si>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</si>
  <si>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</si>
  <si>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</si>
  <si>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</si>
  <si>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</si>
  <si>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</si>
  <si>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</si>
  <si>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</si>
  <si>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</si>
  <si>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</si>
  <si>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</si>
  <si>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</si>
  <si>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</si>
  <si>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</si>
  <si>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</si>
  <si>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</si>
  <si>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</si>
  <si>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</si>
  <si>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</si>
  <si>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</si>
  <si>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</si>
  <si>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</si>
  <si>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</si>
  <si>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</si>
  <si>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</si>
  <si>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</si>
  <si>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</si>
  <si>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</si>
  <si>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</si>
  <si>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</si>
  <si>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</si>
  <si>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</si>
  <si>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</si>
  <si>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</si>
  <si>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</si>
  <si>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</si>
  <si>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</si>
  <si>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</si>
  <si>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</si>
  <si>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</si>
  <si>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</si>
  <si>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</si>
  <si>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</si>
  <si>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</si>
  <si>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</si>
  <si>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</si>
  <si>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</si>
  <si>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</si>
  <si>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</si>
  <si>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</si>
  <si>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</si>
  <si>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</si>
  <si>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</si>
  <si>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</si>
  <si>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</si>
  <si>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</si>
  <si>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</si>
  <si>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</si>
  <si>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</si>
  <si>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</si>
  <si>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</si>
  <si>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</si>
  <si>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</si>
  <si>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</si>
  <si>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</si>
  <si>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</si>
  <si>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</si>
  <si>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</si>
  <si>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</si>
  <si>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</si>
  <si>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</si>
  <si>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</si>
  <si>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</si>
  <si>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</si>
  <si>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</si>
  <si>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</si>
  <si>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</si>
  <si>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</si>
  <si>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</si>
  <si>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</si>
  <si>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</si>
  <si>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</si>
  <si>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</si>
  <si>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</si>
  <si>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</si>
  <si>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</si>
  <si>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</si>
  <si>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</si>
  <si>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</si>
  <si>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</si>
  <si>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</si>
  <si>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</si>
  <si>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</si>
  <si>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</si>
  <si>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</si>
  <si>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</si>
  <si>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</si>
  <si>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</si>
  <si>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</si>
  <si>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</si>
  <si>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</si>
  <si>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</si>
  <si>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</si>
  <si>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</si>
  <si>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</si>
  <si>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</si>
  <si>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</si>
  <si>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</si>
  <si>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</si>
  <si>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</si>
  <si>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</si>
  <si>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</si>
  <si>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</si>
  <si>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</si>
  <si>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</si>
  <si>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</si>
  <si>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</si>
  <si>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</si>
  <si>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</si>
  <si>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</si>
  <si>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</si>
  <si>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</si>
  <si>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</si>
  <si>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</si>
  <si>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</si>
  <si>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</si>
  <si>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</si>
  <si>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</si>
  <si>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</si>
  <si>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</si>
  <si>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</si>
  <si>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</si>
  <si>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</si>
  <si>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</si>
  <si>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</si>
  <si>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</si>
  <si>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</si>
  <si>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</si>
  <si>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</si>
  <si>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</si>
  <si>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</si>
  <si>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</si>
  <si>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</si>
  <si>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</si>
  <si>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</si>
  <si>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</si>
  <si>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</si>
  <si>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</si>
  <si>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</si>
  <si>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</si>
  <si>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</si>
  <si>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</si>
  <si>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</si>
  <si>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</si>
  <si>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</si>
  <si>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</si>
  <si>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</si>
  <si>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</si>
  <si>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</si>
  <si>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</si>
  <si>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</si>
  <si>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</si>
  <si>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</si>
  <si>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</si>
  <si>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</si>
  <si>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</si>
  <si>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</si>
  <si>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</si>
  <si>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</si>
  <si>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</si>
  <si>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</si>
  <si>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</si>
  <si>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</si>
  <si>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</si>
  <si>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</si>
  <si>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</si>
  <si>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</si>
  <si>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</si>
  <si>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</si>
  <si>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</si>
  <si>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</si>
  <si>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</si>
  <si>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</si>
  <si>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</si>
  <si>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</si>
  <si>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</si>
  <si>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</si>
  <si>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</si>
  <si>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</si>
  <si>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</si>
  <si>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</si>
  <si>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</si>
  <si>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</si>
  <si>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</si>
  <si>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</si>
  <si>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</si>
  <si>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</si>
  <si>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</si>
  <si>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</si>
  <si>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</si>
  <si>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</si>
  <si>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</si>
  <si>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</si>
  <si>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</si>
  <si>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</si>
  <si>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</si>
  <si>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</si>
  <si>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</si>
  <si>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</si>
  <si>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</si>
  <si>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</si>
  <si>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</si>
  <si>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</si>
  <si>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</si>
  <si>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</si>
  <si>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</si>
  <si>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</si>
  <si>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</si>
  <si>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</si>
  <si>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</si>
  <si>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</si>
  <si>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</si>
  <si>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</si>
  <si>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</si>
  <si>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</si>
  <si>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</si>
  <si>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</si>
  <si>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</si>
  <si>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</si>
  <si>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</si>
  <si>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</si>
  <si>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</si>
  <si>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</si>
  <si>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</si>
  <si>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</si>
  <si>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</si>
  <si>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</si>
  <si>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</si>
  <si>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</si>
  <si>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</si>
  <si>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</si>
  <si>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</si>
  <si>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</si>
  <si>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</si>
  <si>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</si>
  <si>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</si>
  <si>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</si>
  <si>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</si>
  <si>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</si>
  <si>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</si>
  <si>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</si>
  <si>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</si>
  <si>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</si>
  <si>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</si>
  <si>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</si>
  <si>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</si>
  <si>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</si>
  <si>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</si>
  <si>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</si>
  <si>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</si>
  <si>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</si>
  <si>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</si>
  <si>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</si>
  <si>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</si>
  <si>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</si>
  <si>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</si>
  <si>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</si>
  <si>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</si>
  <si>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</si>
  <si>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</si>
  <si>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</si>
  <si>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</si>
  <si>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</si>
  <si>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</si>
  <si>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</si>
  <si>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</si>
  <si>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</si>
  <si>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</si>
  <si>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</si>
  <si>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</si>
  <si>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</si>
  <si>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</si>
  <si>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</si>
  <si>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</si>
  <si>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</si>
  <si>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</si>
  <si>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</si>
  <si>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</si>
  <si>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</si>
  <si>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</si>
  <si>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</si>
  <si>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</si>
  <si>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</si>
  <si>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</si>
  <si>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</si>
  <si>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</si>
  <si>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</si>
  <si>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</si>
  <si>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</si>
  <si>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</si>
  <si>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</si>
  <si>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</si>
  <si>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</si>
  <si>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</si>
  <si>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</si>
  <si>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</si>
  <si>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</si>
  <si>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</si>
  <si>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</si>
  <si>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</si>
  <si>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</si>
  <si>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</si>
  <si>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</si>
  <si>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</si>
  <si>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</si>
  <si>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</si>
  <si>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</si>
  <si>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</si>
  <si>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</si>
  <si>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</si>
  <si>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</si>
  <si>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</si>
  <si>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</si>
  <si>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</si>
  <si>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</si>
  <si>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</si>
  <si>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</si>
  <si>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</si>
  <si>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</si>
  <si>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</si>
  <si>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</si>
  <si>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</si>
  <si>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</si>
  <si>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</si>
  <si>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</si>
  <si>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</si>
  <si>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</si>
  <si>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</si>
  <si>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</si>
  <si>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</si>
  <si>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</si>
  <si>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</si>
  <si>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</si>
  <si>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</si>
  <si>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</si>
  <si>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</si>
  <si>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</si>
  <si>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</si>
  <si>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</si>
  <si>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</si>
  <si>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</si>
  <si>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</si>
  <si>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</si>
  <si>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</si>
  <si>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</si>
  <si>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</si>
  <si>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</si>
  <si>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</si>
  <si>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</si>
  <si>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</si>
  <si>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</si>
  <si>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</si>
  <si>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</si>
  <si>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</si>
  <si>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</si>
  <si>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</si>
  <si>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</si>
  <si>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</si>
  <si>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</si>
  <si>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</si>
  <si>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</si>
  <si>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</si>
  <si>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</si>
  <si>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</si>
  <si>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</si>
  <si>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</si>
  <si>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</si>
  <si>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</si>
  <si>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</si>
  <si>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</si>
  <si>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</si>
  <si>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</si>
  <si>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</si>
  <si>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</si>
  <si>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</si>
  <si>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</si>
  <si>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</si>
  <si>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</si>
  <si>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</si>
  <si>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</si>
  <si>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</si>
  <si>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</si>
  <si>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</si>
  <si>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</si>
  <si>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</si>
  <si>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</si>
  <si>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</si>
  <si>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</si>
  <si>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</si>
  <si>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</si>
  <si>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</si>
  <si>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</si>
  <si>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</si>
  <si>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</si>
  <si>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</si>
  <si>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</si>
  <si>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</si>
  <si>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</si>
  <si>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</si>
  <si>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</si>
  <si>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</si>
  <si>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</si>
  <si>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</si>
  <si>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</si>
  <si>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</si>
  <si>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</si>
  <si>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</si>
  <si>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</si>
  <si>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</si>
  <si>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</si>
  <si>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</si>
  <si>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</si>
  <si>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</si>
  <si>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</si>
  <si>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</si>
  <si>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</si>
  <si>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</si>
  <si>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</si>
  <si>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</si>
  <si>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</si>
  <si>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</si>
  <si>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</si>
  <si>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</si>
  <si>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</si>
  <si>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</si>
  <si>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</si>
  <si>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</si>
  <si>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</si>
  <si>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</si>
  <si>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</si>
  <si>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</si>
  <si>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</si>
  <si>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</si>
  <si>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</si>
  <si>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</si>
  <si>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</si>
  <si>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</si>
  <si>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</si>
  <si>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</si>
  <si>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</si>
  <si>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</si>
  <si>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</si>
  <si>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</si>
  <si>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</si>
  <si>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</si>
  <si>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</si>
  <si>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</si>
  <si>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</si>
  <si>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</si>
  <si>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</si>
  <si>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</si>
  <si>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</si>
  <si>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</si>
  <si>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</si>
  <si>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</si>
  <si>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</si>
  <si>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</si>
  <si>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</si>
  <si>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</si>
  <si>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</si>
  <si>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</si>
  <si>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</si>
  <si>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</si>
  <si>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</si>
  <si>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</si>
  <si>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</si>
  <si>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</si>
  <si>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</si>
  <si>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</si>
  <si>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</si>
  <si>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</si>
  <si>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</si>
  <si>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</si>
  <si>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</si>
  <si>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</si>
  <si>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</si>
  <si>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</si>
  <si>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</si>
  <si>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</si>
  <si>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</si>
  <si>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</si>
  <si>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</si>
  <si>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</si>
  <si>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</si>
  <si>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</si>
  <si>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</si>
  <si>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</si>
  <si>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</si>
  <si>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</si>
  <si>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</si>
  <si>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</si>
  <si>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</si>
  <si>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</si>
  <si>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</si>
  <si>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</si>
  <si>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</si>
  <si>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</si>
  <si>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</si>
  <si>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</si>
  <si>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</si>
  <si>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</si>
  <si>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</si>
  <si>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</si>
  <si>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</si>
  <si>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</si>
  <si>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</si>
  <si>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</si>
  <si>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</si>
  <si>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</si>
  <si>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</si>
  <si>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</si>
  <si>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</si>
  <si>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</si>
  <si>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</si>
  <si>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</si>
  <si>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</si>
  <si>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</si>
  <si>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</si>
  <si>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</si>
  <si>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</si>
  <si>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</si>
  <si>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</si>
  <si>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</si>
  <si>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</si>
  <si>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</si>
  <si>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</si>
  <si>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</si>
  <si>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</si>
  <si>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</si>
  <si>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</si>
  <si>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</si>
  <si>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</si>
  <si>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</si>
  <si>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</si>
  <si>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</si>
  <si>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</si>
  <si>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</si>
  <si>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</si>
  <si>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</si>
  <si>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</si>
  <si>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</si>
  <si>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</si>
  <si>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</si>
  <si>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</si>
  <si>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</si>
  <si>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</si>
  <si>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</si>
  <si>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</si>
  <si>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</si>
  <si>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</si>
  <si>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</si>
  <si>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</si>
  <si>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</si>
  <si>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</si>
  <si>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</si>
  <si>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</si>
  <si>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</si>
  <si>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</si>
  <si>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</si>
  <si>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</si>
  <si>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</si>
  <si>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</si>
  <si>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</si>
  <si>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</si>
  <si>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</si>
  <si>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</si>
  <si>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</si>
  <si>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</si>
  <si>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</si>
  <si>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</si>
  <si>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</si>
  <si>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</si>
  <si>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</si>
  <si>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</si>
  <si>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</si>
  <si>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</si>
  <si>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</si>
  <si>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</si>
  <si>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</si>
  <si>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</si>
  <si>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</si>
  <si>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</si>
  <si>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</si>
  <si>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</si>
  <si>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</si>
  <si>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</si>
  <si>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</si>
  <si>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</si>
  <si>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</si>
  <si>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</si>
  <si>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</si>
  <si>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</si>
  <si>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</si>
  <si>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</si>
  <si>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</si>
  <si>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</si>
  <si>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</si>
  <si>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</si>
  <si>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</si>
  <si>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</si>
  <si>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</si>
  <si>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</si>
  <si>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</si>
  <si>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</si>
  <si>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</si>
  <si>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</si>
  <si>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</si>
  <si>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</si>
  <si>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</si>
  <si>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</si>
  <si>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</si>
  <si>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</si>
  <si>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</si>
  <si>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</si>
  <si>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</si>
  <si>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</si>
  <si>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</si>
  <si>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</si>
  <si>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</si>
  <si>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</si>
  <si>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</si>
  <si>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</si>
  <si>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</si>
  <si>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</si>
  <si>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</si>
  <si>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</si>
  <si>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</si>
  <si>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</si>
  <si>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</si>
  <si>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</si>
  <si>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</si>
  <si>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</si>
  <si>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</si>
  <si>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</si>
  <si>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</si>
  <si>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</si>
  <si>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</si>
  <si>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</si>
  <si>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</si>
  <si>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</si>
  <si>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</si>
  <si>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</si>
  <si>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</si>
  <si>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</si>
  <si>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</si>
  <si>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</si>
  <si>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</si>
  <si>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</si>
  <si>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</si>
  <si>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</si>
  <si>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</si>
  <si>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</si>
  <si>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</si>
  <si>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</si>
  <si>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</si>
  <si>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</si>
  <si>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</si>
  <si>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</si>
  <si>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</si>
  <si>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</si>
  <si>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</si>
  <si>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</si>
  <si>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</si>
  <si>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</si>
  <si>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</si>
  <si>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</si>
  <si>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</si>
  <si>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</si>
  <si>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</si>
  <si>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</si>
  <si>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</si>
  <si>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</si>
  <si>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</si>
  <si>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</si>
  <si>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</si>
  <si>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</si>
  <si>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</si>
  <si>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</si>
  <si>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</si>
  <si>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</si>
  <si>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</si>
  <si>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</si>
  <si>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</si>
  <si>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</si>
  <si>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</si>
  <si>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</si>
  <si>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</si>
  <si>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</si>
  <si>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</si>
  <si>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</si>
  <si>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</si>
  <si>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</si>
  <si>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</si>
  <si>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</si>
  <si>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</si>
  <si>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</si>
  <si>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</si>
  <si>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</si>
  <si>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</si>
  <si>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</si>
  <si>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</si>
  <si>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</si>
  <si>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</si>
  <si>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</si>
  <si>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</si>
  <si>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</si>
  <si>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</si>
  <si>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</si>
  <si>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</si>
  <si>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</si>
  <si>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</si>
  <si>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</si>
  <si>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</si>
  <si>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</si>
  <si>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</si>
  <si>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</si>
  <si>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</si>
  <si>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</si>
  <si>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</si>
  <si>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</si>
  <si>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</si>
  <si>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</si>
  <si>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</si>
  <si>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</si>
  <si>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</si>
  <si>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</si>
  <si>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</si>
  <si>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</si>
  <si>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</si>
  <si>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</si>
  <si>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</si>
  <si>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</si>
  <si>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</si>
  <si>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</si>
  <si>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</si>
  <si>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</si>
  <si>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</si>
  <si>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</si>
  <si>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</si>
  <si>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</si>
  <si>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</si>
  <si>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</si>
  <si>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</si>
  <si>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</si>
  <si>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</si>
  <si>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</si>
  <si>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</si>
  <si>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</si>
  <si>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</si>
  <si>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</si>
  <si>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</si>
  <si>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</si>
  <si>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</si>
  <si>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</si>
  <si>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</si>
  <si>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</si>
  <si>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</si>
  <si>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</si>
  <si>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</si>
  <si>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</si>
  <si>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</si>
  <si>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</si>
  <si>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</si>
  <si>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</si>
  <si>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</si>
  <si>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</si>
  <si>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</si>
  <si>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</si>
  <si>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</si>
  <si>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</si>
  <si>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</si>
  <si>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</si>
  <si>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</si>
  <si>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</si>
  <si>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</si>
  <si>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</si>
  <si>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</si>
  <si>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</si>
  <si>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</si>
  <si>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</si>
  <si>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</si>
  <si>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</si>
  <si>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</si>
  <si>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</si>
  <si>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</si>
  <si>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</si>
  <si>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</si>
  <si>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</si>
  <si>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</si>
  <si>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</si>
  <si>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</si>
  <si>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</si>
  <si>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</si>
  <si>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</si>
  <si>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</si>
  <si>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</si>
  <si>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</si>
  <si>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</si>
  <si>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</si>
  <si>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</si>
  <si>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</si>
  <si>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</si>
  <si>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</si>
  <si>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</si>
  <si>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</si>
  <si>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</si>
  <si>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</si>
  <si>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</si>
  <si>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</si>
  <si>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</si>
  <si>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</si>
  <si>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</si>
  <si>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</si>
  <si>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</si>
  <si>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</si>
  <si>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</si>
  <si>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</si>
  <si>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</si>
  <si>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</si>
  <si>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</si>
  <si>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</si>
  <si>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</si>
  <si>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</si>
  <si>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</si>
  <si>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</si>
  <si>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</si>
  <si>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</si>
  <si>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</si>
  <si>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</si>
  <si>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</si>
  <si>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</si>
  <si>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</si>
  <si>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</si>
  <si>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</si>
  <si>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</si>
  <si>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</si>
  <si>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</si>
  <si>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</si>
  <si>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</si>
  <si>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</si>
  <si>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</si>
  <si>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</si>
  <si>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</si>
  <si>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</si>
  <si>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</si>
  <si>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</si>
  <si>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</si>
  <si>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</si>
  <si>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</si>
  <si>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</si>
  <si>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</si>
  <si>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</si>
  <si>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</si>
  <si>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</si>
  <si>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</si>
  <si>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</si>
  <si>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</si>
  <si>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</si>
  <si>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</si>
  <si>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</si>
  <si>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</si>
  <si>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</si>
  <si>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</si>
  <si>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</si>
  <si>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</si>
  <si>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</si>
  <si>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</si>
  <si>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</si>
  <si>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</si>
  <si>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</si>
  <si>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</si>
  <si>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</si>
  <si>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</si>
  <si>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</si>
  <si>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</si>
  <si>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</si>
  <si>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</si>
  <si>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</si>
  <si>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</si>
  <si>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</si>
  <si>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</si>
  <si>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</si>
  <si>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</si>
  <si>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</si>
  <si>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</si>
  <si>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</si>
  <si>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</si>
  <si>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</si>
  <si>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</si>
  <si>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</si>
  <si>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</si>
  <si>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</si>
  <si>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</si>
  <si>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</si>
  <si>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</si>
  <si>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</si>
  <si>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</si>
  <si>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</si>
  <si>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</si>
  <si>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</si>
  <si>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</si>
  <si>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</si>
  <si>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</si>
  <si>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</si>
  <si>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</si>
  <si>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</si>
  <si>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</si>
  <si>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</si>
  <si>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</si>
  <si>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</si>
  <si>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</si>
  <si>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</si>
  <si>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</si>
  <si>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</si>
  <si>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</si>
  <si>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</si>
  <si>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</si>
  <si>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</si>
  <si>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</si>
  <si>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</si>
  <si>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</si>
  <si>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</si>
  <si>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</si>
  <si>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</si>
  <si>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</si>
  <si>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</si>
  <si>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</si>
  <si>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</si>
  <si>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</si>
  <si>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</si>
  <si>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</si>
  <si>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</si>
  <si>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</si>
  <si>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</si>
  <si>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</si>
  <si>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</si>
  <si>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</si>
  <si>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</si>
  <si>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</si>
  <si>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</si>
  <si>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</si>
  <si>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</si>
  <si>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</si>
  <si>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</si>
  <si>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</si>
  <si>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</si>
  <si>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</si>
  <si>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</si>
  <si>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</si>
  <si>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</si>
  <si>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</si>
  <si>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</si>
  <si>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</si>
  <si>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</si>
  <si>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</si>
  <si>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</si>
  <si>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</si>
  <si>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</si>
  <si>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</si>
  <si>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</si>
  <si>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</si>
  <si>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</si>
  <si>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</si>
  <si>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</si>
  <si>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</si>
  <si>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</si>
  <si>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</si>
  <si>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</si>
  <si>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</si>
  <si>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</si>
  <si>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</si>
  <si>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</si>
  <si>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</si>
  <si>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</si>
  <si>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</si>
  <si>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</si>
  <si>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</si>
  <si>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</si>
  <si>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</si>
  <si>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</si>
  <si>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</si>
  <si>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</si>
  <si>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</si>
  <si>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</si>
  <si>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</si>
  <si>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</si>
  <si>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</si>
  <si>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</si>
  <si>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</si>
  <si>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</si>
  <si>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</si>
  <si>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</si>
  <si>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</si>
  <si>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</si>
  <si>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</si>
  <si>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</si>
  <si>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</si>
  <si>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</si>
  <si>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</si>
  <si>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</si>
  <si>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</si>
  <si>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</si>
  <si>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</si>
  <si>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</si>
  <si>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</si>
  <si>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</si>
  <si>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</si>
  <si>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</si>
  <si>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</si>
  <si>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</si>
  <si>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</si>
  <si>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</si>
  <si>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</si>
  <si>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</si>
  <si>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</si>
  <si>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</si>
  <si>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</si>
  <si>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</si>
  <si>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</si>
  <si>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</si>
  <si>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</si>
  <si>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</si>
  <si>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</si>
  <si>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</si>
  <si>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</si>
  <si>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</si>
  <si>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</si>
  <si>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</si>
  <si>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</si>
  <si>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</si>
  <si>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</si>
  <si>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</si>
  <si>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</si>
  <si>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</si>
  <si>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</si>
  <si>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</si>
  <si>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</si>
  <si>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</si>
  <si>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</si>
  <si>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</si>
  <si>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</si>
  <si>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</si>
  <si>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</si>
  <si>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</si>
  <si>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</si>
  <si>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</si>
  <si>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</si>
  <si>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</si>
  <si>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</si>
  <si>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</si>
  <si>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</si>
  <si>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</si>
  <si>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</si>
  <si>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</si>
  <si>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</si>
  <si>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</si>
  <si>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</si>
  <si>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</si>
  <si>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</si>
  <si>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</si>
  <si>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</si>
  <si>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</si>
  <si>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</si>
  <si>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</si>
  <si>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</si>
  <si>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</si>
  <si>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</si>
  <si>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</si>
  <si>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</si>
  <si>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</si>
  <si>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</si>
  <si>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</si>
  <si>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</si>
  <si>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</si>
  <si>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</si>
  <si>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</si>
  <si>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</si>
  <si>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</si>
  <si>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</si>
  <si>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</si>
  <si>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</si>
  <si>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</si>
  <si>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</si>
  <si>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</si>
  <si>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</si>
  <si>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</si>
  <si>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</si>
  <si>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</si>
  <si>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</si>
  <si>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</si>
  <si>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</si>
  <si>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</si>
  <si>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</si>
  <si>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</si>
  <si>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</si>
  <si>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</si>
  <si>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</si>
  <si>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</si>
  <si>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</si>
  <si>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</si>
  <si>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</si>
  <si>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</si>
  <si>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</si>
  <si>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</si>
  <si>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</si>
  <si>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</si>
  <si>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</si>
  <si>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</si>
  <si>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</si>
  <si>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</si>
  <si>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</si>
  <si>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</si>
  <si>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</si>
  <si>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</si>
  <si>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</si>
  <si>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</si>
  <si>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</si>
  <si>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</si>
  <si>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</si>
  <si>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</si>
  <si>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</si>
  <si>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</si>
  <si>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</si>
  <si>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</si>
  <si>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</si>
  <si>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</si>
  <si>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</si>
  <si>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</si>
  <si>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</si>
  <si>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</si>
  <si>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</si>
  <si>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</si>
  <si>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</si>
  <si>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</si>
  <si>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</si>
  <si>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</si>
  <si>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</si>
  <si>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</si>
  <si>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</si>
  <si>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</si>
  <si>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</si>
  <si>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</si>
  <si>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</si>
  <si>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</si>
  <si>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</si>
  <si>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</si>
  <si>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</si>
  <si>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</si>
  <si>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</si>
  <si>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</si>
  <si>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</si>
  <si>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</si>
  <si>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</si>
  <si>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</si>
  <si>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</si>
  <si>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</si>
  <si>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</si>
  <si>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</si>
  <si>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</si>
  <si>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</si>
  <si>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</si>
  <si>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</si>
  <si>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</si>
  <si>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</si>
  <si>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</si>
  <si>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</si>
  <si>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</si>
  <si>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</si>
  <si>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</si>
  <si>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</si>
  <si>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</si>
  <si>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</si>
  <si>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</si>
  <si>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</si>
  <si>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</si>
  <si>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</si>
  <si>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</si>
  <si>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</si>
  <si>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</si>
  <si>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</si>
  <si>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</si>
  <si>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</si>
  <si>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</si>
  <si>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</si>
  <si>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</si>
  <si>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</si>
  <si>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</si>
  <si>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</si>
  <si>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</si>
  <si>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</si>
  <si>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</si>
  <si>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</si>
  <si>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</si>
  <si>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</si>
  <si>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</si>
  <si>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</si>
  <si>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</si>
  <si>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</si>
  <si>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</si>
  <si>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</si>
  <si>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</si>
  <si>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</si>
  <si>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</si>
  <si>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</si>
  <si>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</si>
  <si>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</si>
  <si>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</si>
  <si>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</si>
  <si>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</si>
  <si>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</si>
  <si>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</si>
  <si>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</si>
  <si>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</si>
  <si>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</si>
  <si>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</si>
  <si>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</si>
  <si>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</si>
  <si>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</si>
  <si>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</si>
  <si>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</si>
  <si>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</si>
  <si>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</si>
  <si>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</si>
  <si>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</si>
  <si>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</si>
  <si>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</si>
  <si>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</si>
  <si>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</si>
  <si>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</si>
  <si>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</si>
  <si>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</si>
  <si>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</si>
  <si>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</si>
  <si>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</si>
  <si>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</si>
  <si>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</si>
  <si>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</si>
  <si>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</si>
  <si>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</si>
  <si>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</si>
  <si>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</si>
  <si>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</si>
  <si>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</si>
  <si>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</si>
  <si>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</si>
  <si>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</si>
  <si>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</si>
  <si>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</si>
  <si>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</si>
  <si>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</si>
  <si>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</si>
  <si>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</si>
  <si>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</si>
  <si>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</si>
  <si>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</si>
  <si>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</si>
  <si>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</si>
  <si>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</si>
  <si>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</si>
  <si>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</si>
  <si>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</si>
  <si>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</si>
  <si>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</si>
  <si>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</si>
  <si>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</si>
  <si>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</si>
  <si>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</si>
  <si>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</si>
  <si>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</si>
  <si>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</si>
  <si>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</si>
  <si>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</si>
  <si>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</si>
  <si>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</si>
  <si>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</si>
  <si>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</si>
  <si>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</si>
  <si>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</si>
  <si>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</si>
  <si>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</si>
  <si>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</si>
  <si>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</si>
  <si>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</si>
  <si>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</si>
  <si>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</si>
  <si>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</si>
  <si>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</si>
  <si>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</si>
  <si>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</si>
  <si>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</si>
  <si>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</si>
  <si>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</si>
  <si>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</si>
  <si>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</si>
  <si>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</si>
  <si>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</si>
  <si>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</si>
  <si>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</si>
  <si>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</si>
  <si>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</si>
  <si>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</si>
  <si>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</si>
  <si>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</si>
  <si>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</si>
  <si>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</si>
  <si>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</si>
  <si>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</si>
  <si>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</si>
  <si>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</si>
  <si>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</si>
  <si>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</si>
  <si>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</si>
  <si>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</si>
  <si>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</si>
  <si>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</si>
  <si>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</si>
  <si>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</si>
  <si>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</si>
  <si>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</si>
  <si>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</si>
  <si>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</si>
  <si>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</si>
  <si>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</si>
  <si>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</si>
  <si>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</si>
  <si>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</si>
  <si>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</si>
  <si>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</si>
  <si>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</si>
  <si>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</si>
  <si>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</si>
  <si>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</si>
  <si>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</si>
  <si>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</si>
  <si>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</si>
  <si>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</si>
  <si>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</si>
  <si>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</si>
  <si>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</si>
  <si>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</si>
  <si>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</si>
  <si>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</si>
  <si>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</si>
  <si>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</si>
  <si>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</si>
  <si>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</si>
  <si>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</si>
  <si>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</si>
  <si>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</si>
  <si>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</si>
  <si>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</si>
  <si>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</si>
  <si>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</si>
  <si>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</si>
  <si>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</si>
  <si>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</si>
  <si>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</si>
  <si>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</si>
  <si>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</si>
  <si>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</si>
  <si>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</si>
  <si>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</si>
  <si>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</si>
  <si>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</si>
  <si>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</si>
  <si>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</si>
  <si>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</si>
  <si>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</si>
  <si>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</si>
  <si>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</si>
  <si>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</si>
  <si>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</si>
  <si>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</si>
  <si>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</si>
  <si>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</si>
  <si>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</si>
  <si>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</si>
  <si>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</si>
  <si>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</si>
  <si>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</si>
  <si>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</si>
  <si>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</si>
  <si>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</si>
  <si>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</si>
  <si>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</si>
  <si>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</si>
  <si>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</si>
  <si>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</si>
  <si>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</si>
  <si>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</si>
  <si>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</si>
  <si>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</si>
  <si>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</si>
  <si>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</si>
  <si>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</si>
  <si>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</si>
  <si>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</si>
  <si>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</si>
  <si>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</si>
  <si>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</si>
  <si>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</si>
  <si>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</si>
  <si>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</si>
  <si>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</si>
  <si>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</si>
  <si>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</si>
  <si>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</si>
  <si>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</si>
  <si>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</si>
  <si>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</si>
  <si>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</si>
  <si>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</si>
  <si>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</si>
  <si>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</si>
  <si>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</si>
  <si>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</si>
  <si>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</si>
  <si>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</si>
  <si>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</si>
  <si>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</si>
  <si>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</si>
  <si>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</si>
  <si>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</si>
  <si>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</si>
  <si>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</si>
  <si>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</si>
  <si>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</si>
  <si>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</si>
  <si>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</si>
  <si>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</si>
  <si>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</si>
  <si>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</si>
  <si>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</si>
  <si>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</si>
  <si>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</si>
  <si>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</si>
  <si>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</si>
  <si>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</si>
  <si>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</si>
  <si>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</si>
  <si>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</si>
  <si>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</si>
  <si>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</si>
  <si>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</si>
  <si>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</si>
  <si>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</si>
  <si>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</si>
  <si>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</si>
  <si>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</si>
  <si>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</si>
  <si>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</si>
  <si>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</si>
  <si>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</si>
  <si>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</si>
  <si>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</si>
  <si>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</si>
  <si>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</si>
  <si>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</si>
  <si>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</si>
  <si>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</si>
  <si>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</si>
  <si>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</si>
  <si>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</si>
  <si>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</si>
  <si>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</si>
  <si>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</si>
  <si>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</si>
  <si>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</si>
  <si>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</si>
  <si>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</si>
  <si>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</si>
  <si>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</si>
  <si>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</si>
  <si>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</si>
  <si>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</si>
  <si>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</si>
  <si>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</si>
  <si>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</si>
  <si>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</si>
  <si>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</si>
  <si>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</si>
  <si>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</si>
  <si>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</si>
  <si>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</si>
  <si>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</si>
  <si>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</si>
  <si>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</si>
  <si>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</si>
  <si>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</si>
  <si>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</si>
  <si>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</si>
  <si>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</si>
  <si>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</si>
  <si>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</si>
  <si>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</si>
  <si>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</si>
  <si>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</si>
  <si>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</si>
  <si>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</si>
  <si>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</si>
  <si>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</si>
  <si>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</si>
  <si>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</si>
  <si>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</si>
  <si>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</si>
  <si>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</si>
  <si>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</si>
  <si>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</si>
  <si>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</si>
  <si>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</si>
  <si>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</si>
  <si>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</si>
  <si>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</si>
  <si>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</si>
  <si>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</si>
  <si>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</si>
  <si>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</si>
  <si>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</si>
  <si>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</si>
  <si>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</si>
  <si>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</si>
  <si>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</si>
  <si>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</si>
  <si>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</si>
  <si>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</si>
  <si>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</si>
  <si>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</si>
  <si>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</si>
  <si>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</si>
  <si>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</si>
  <si>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</si>
  <si>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</si>
  <si>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</si>
  <si>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</si>
  <si>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</si>
  <si>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</si>
  <si>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</si>
  <si>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</si>
  <si>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</si>
  <si>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</si>
  <si>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</si>
  <si>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</si>
  <si>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</si>
  <si>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</si>
  <si>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</si>
  <si>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</si>
  <si>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</si>
  <si>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</si>
  <si>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</si>
  <si>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</si>
  <si>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</si>
  <si>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</si>
  <si>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</si>
  <si>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</si>
  <si>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</si>
  <si>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</si>
  <si>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</si>
  <si>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</si>
  <si>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</si>
  <si>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</si>
  <si>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</si>
  <si>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</si>
  <si>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</si>
  <si>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</si>
  <si>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</si>
  <si>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</si>
  <si>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</si>
  <si>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</si>
  <si>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</si>
  <si>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</si>
  <si>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</si>
  <si>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</si>
  <si>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</si>
  <si>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</si>
  <si>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</si>
  <si>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</si>
  <si>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</si>
  <si>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</si>
  <si>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</si>
  <si>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</si>
  <si>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</si>
  <si>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</si>
  <si>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</si>
  <si>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</si>
  <si>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</si>
  <si>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</si>
  <si>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</si>
  <si>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</si>
  <si>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</si>
  <si>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</si>
  <si>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</si>
  <si>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</si>
  <si>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</si>
  <si>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</si>
  <si>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</si>
  <si>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</si>
  <si>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</si>
  <si>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</si>
  <si>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</si>
  <si>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</si>
  <si>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</si>
  <si>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</si>
  <si>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</si>
  <si>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</si>
  <si>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</si>
  <si>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</si>
  <si>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</si>
  <si>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</si>
  <si>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</si>
  <si>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</si>
  <si>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</si>
  <si>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</si>
  <si>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</si>
  <si>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</si>
  <si>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</si>
  <si>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</si>
  <si>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</si>
  <si>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</si>
  <si>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</si>
  <si>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</si>
  <si>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</si>
  <si>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</si>
  <si>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</si>
  <si>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</si>
  <si>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</si>
  <si>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</si>
  <si>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</si>
  <si>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</si>
  <si>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</si>
  <si>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</si>
  <si>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</si>
  <si>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</si>
  <si>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</si>
  <si>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</si>
  <si>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</si>
  <si>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</si>
  <si>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</si>
  <si>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</si>
  <si>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</si>
  <si>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</si>
  <si>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</si>
  <si>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</si>
  <si>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</si>
  <si>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</si>
  <si>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</si>
  <si>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</si>
  <si>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</si>
  <si>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</si>
  <si>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</si>
  <si>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</si>
  <si>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</si>
  <si>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</si>
  <si>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</si>
  <si>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</si>
  <si>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</si>
  <si>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</si>
  <si>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</si>
  <si>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</si>
  <si>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</si>
  <si>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</si>
  <si>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</si>
  <si>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</si>
  <si>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</si>
  <si>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</si>
  <si>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</si>
  <si>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</si>
  <si>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</si>
  <si>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</si>
  <si>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</si>
  <si>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</si>
  <si>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</si>
  <si>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</si>
  <si>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</si>
  <si>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</si>
  <si>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</si>
  <si>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</si>
  <si>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</si>
  <si>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</si>
  <si>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</si>
  <si>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</si>
  <si>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</si>
  <si>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</si>
  <si>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</si>
  <si>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</si>
  <si>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</si>
  <si>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</si>
  <si>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</si>
  <si>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</si>
  <si>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</si>
  <si>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</si>
  <si>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</si>
  <si>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</si>
  <si>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</si>
  <si>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</si>
  <si>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</si>
  <si>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</si>
  <si>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</si>
  <si>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</si>
  <si>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</si>
  <si>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</si>
  <si>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</si>
  <si>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</si>
  <si>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</si>
  <si>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</si>
  <si>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</si>
  <si>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</si>
  <si>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</si>
  <si>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</si>
  <si>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</si>
  <si>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</si>
  <si>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</si>
  <si>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</si>
  <si>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</si>
  <si>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</si>
  <si>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</si>
  <si>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</si>
  <si>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</si>
  <si>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</si>
  <si>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</si>
  <si>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</si>
  <si>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</si>
  <si>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</si>
  <si>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</si>
  <si>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</si>
  <si>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</si>
  <si>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</si>
  <si>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</si>
  <si>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</si>
  <si>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</si>
  <si>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</si>
  <si>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</si>
  <si>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</si>
  <si>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</si>
  <si>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</si>
  <si>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</si>
  <si>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</si>
  <si>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</si>
  <si>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</si>
  <si>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</si>
  <si>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</si>
  <si>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</si>
  <si>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</si>
  <si>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</si>
  <si>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</si>
  <si>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</si>
  <si>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</si>
  <si>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</si>
  <si>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</si>
  <si>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</si>
  <si>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</si>
  <si>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</si>
  <si>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</si>
  <si>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</si>
  <si>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</si>
  <si>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</si>
  <si>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</si>
  <si>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</si>
  <si>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</si>
  <si>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</si>
  <si>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</si>
  <si>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</si>
  <si>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</si>
  <si>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</si>
  <si>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</si>
  <si>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</si>
  <si>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</si>
  <si>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</si>
  <si>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</si>
  <si>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</si>
  <si>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</si>
  <si>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</si>
  <si>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</si>
  <si>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</si>
  <si>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</si>
  <si>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</si>
  <si>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</si>
  <si>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</si>
  <si>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</si>
  <si>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</si>
  <si>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</si>
  <si>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</si>
  <si>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</si>
  <si>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</si>
  <si>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</si>
  <si>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</si>
  <si>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</si>
  <si>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</si>
  <si>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</si>
  <si>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</si>
  <si>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</si>
  <si>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</si>
  <si>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</si>
  <si>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</si>
  <si>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</si>
  <si>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</si>
  <si>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</si>
  <si>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</si>
  <si>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</si>
  <si>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</si>
  <si>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</si>
  <si>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</si>
  <si>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</si>
  <si>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</si>
  <si>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</si>
  <si>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</si>
  <si>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</si>
  <si>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</si>
  <si>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</si>
  <si>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</si>
  <si>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</si>
  <si>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</si>
  <si>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</si>
  <si>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</si>
  <si>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</si>
  <si>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</si>
  <si>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</si>
  <si>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</si>
  <si>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</si>
  <si>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</si>
  <si>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</si>
  <si>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</si>
  <si>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</si>
  <si>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</si>
  <si>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</si>
  <si>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</si>
  <si>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</si>
  <si>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</si>
  <si>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</si>
  <si>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</si>
  <si>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</si>
  <si>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</si>
  <si>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</si>
  <si>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</si>
  <si>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</si>
  <si>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</si>
  <si>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</si>
  <si>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</si>
  <si>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</si>
  <si>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</si>
  <si>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</si>
  <si>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</si>
  <si>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</si>
  <si>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</si>
  <si>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</si>
  <si>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</si>
  <si>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</si>
  <si>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</si>
  <si>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</si>
  <si>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</si>
  <si>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</si>
  <si>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</si>
  <si>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</si>
  <si>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</si>
  <si>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</si>
  <si>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</si>
  <si>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</si>
  <si>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</si>
  <si>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</si>
  <si>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</si>
  <si>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</si>
  <si>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</si>
  <si>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</si>
  <si>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</si>
  <si>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</si>
  <si>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</si>
  <si>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</si>
  <si>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</si>
  <si>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</si>
  <si>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</si>
  <si>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</si>
  <si>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</si>
  <si>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</si>
  <si>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</si>
  <si>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</si>
  <si>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</si>
  <si>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</si>
  <si>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</si>
  <si>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</si>
  <si>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</si>
  <si>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</si>
  <si>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</si>
  <si>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</si>
  <si>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</si>
  <si>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</si>
  <si>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</si>
  <si>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</si>
  <si>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</si>
  <si>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</si>
  <si>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</si>
  <si>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</si>
  <si>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</si>
  <si>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</si>
  <si>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</si>
  <si>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</si>
  <si>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</si>
  <si>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</si>
  <si>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</si>
  <si>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</si>
  <si>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</si>
  <si>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</si>
  <si>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</si>
  <si>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</si>
  <si>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</si>
  <si>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</si>
  <si>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</si>
  <si>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</si>
  <si>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</si>
  <si>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</si>
  <si>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</si>
  <si>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</si>
  <si>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</si>
  <si>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</si>
  <si>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</si>
  <si>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</si>
  <si>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</si>
  <si>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</si>
  <si>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</si>
  <si>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</si>
  <si>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</si>
  <si>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</si>
  <si>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</si>
  <si>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</si>
  <si>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</si>
  <si>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</si>
  <si>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</si>
  <si>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</si>
  <si>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</si>
  <si>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</si>
  <si>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</si>
  <si>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</si>
  <si>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</si>
  <si>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</si>
  <si>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</si>
  <si>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</si>
  <si>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</si>
  <si>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</si>
  <si>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</si>
  <si>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</si>
  <si>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</si>
  <si>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</si>
  <si>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</si>
  <si>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</si>
  <si>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</si>
  <si>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</si>
  <si>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</si>
  <si>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</si>
  <si>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</si>
  <si>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</si>
  <si>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</si>
  <si>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</si>
  <si>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</si>
  <si>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</si>
  <si>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</si>
  <si>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</si>
  <si>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</si>
  <si>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</si>
  <si>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</si>
  <si>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</si>
  <si>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</si>
  <si>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</si>
  <si>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</si>
  <si>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</si>
  <si>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</si>
  <si>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</si>
  <si>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</si>
  <si>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</si>
  <si>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</si>
  <si>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</si>
  <si>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</si>
  <si>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</si>
  <si>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</si>
  <si>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</si>
  <si>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</si>
  <si>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</si>
  <si>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</si>
  <si>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</si>
  <si>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</si>
  <si>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</si>
  <si>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</si>
  <si>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</si>
  <si>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</si>
  <si>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</si>
  <si>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</si>
  <si>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</si>
  <si>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</si>
  <si>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</si>
  <si>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</si>
  <si>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</si>
  <si>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</si>
  <si>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</si>
  <si>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</si>
  <si>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</si>
  <si>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</si>
  <si>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</si>
  <si>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</si>
  <si>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</si>
  <si>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</si>
  <si>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</si>
  <si>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</si>
  <si>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</si>
  <si>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</si>
  <si>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</si>
  <si>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</si>
  <si>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</si>
  <si>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</si>
  <si>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</si>
  <si>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</si>
  <si>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</si>
  <si>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</si>
  <si>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</si>
  <si>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</si>
  <si>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</si>
  <si>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</si>
  <si>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</si>
  <si>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</si>
  <si>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</si>
  <si>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</si>
  <si>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</si>
  <si>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</si>
  <si>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</si>
  <si>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</si>
  <si>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</si>
  <si>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</si>
  <si>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</si>
  <si>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</si>
  <si>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</si>
  <si>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</si>
  <si>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</si>
  <si>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</si>
  <si>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</si>
  <si>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</si>
  <si>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</si>
  <si>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</si>
  <si>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</si>
  <si>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</si>
  <si>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</si>
  <si>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</si>
  <si>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</si>
  <si>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</si>
  <si>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</si>
  <si>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</si>
  <si>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</si>
  <si>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</si>
  <si>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</si>
  <si>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</si>
  <si>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</si>
  <si>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</si>
  <si>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</si>
  <si>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</si>
  <si>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</si>
  <si>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</si>
  <si>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</si>
  <si>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</si>
  <si>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</si>
  <si>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</si>
  <si>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</si>
  <si>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</si>
  <si>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</si>
  <si>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</si>
  <si>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</si>
  <si>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</si>
  <si>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</si>
  <si>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</si>
  <si>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</si>
  <si>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</si>
  <si>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</si>
  <si>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</si>
  <si>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</si>
  <si>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</si>
  <si>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</si>
  <si>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</si>
  <si>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</si>
  <si>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</si>
  <si>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</si>
  <si>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</si>
  <si>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</si>
  <si>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</si>
  <si>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</si>
  <si>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</si>
  <si>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</si>
  <si>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</si>
  <si>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</si>
  <si>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</si>
  <si>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</si>
  <si>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</si>
  <si>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</si>
  <si>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</si>
  <si>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</si>
  <si>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</si>
  <si>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</si>
  <si>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</si>
  <si>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</si>
  <si>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</si>
  <si>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</si>
  <si>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</si>
  <si>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</si>
  <si>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</si>
  <si>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</si>
  <si>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</si>
  <si>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</si>
  <si>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</si>
  <si>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</si>
  <si>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</si>
  <si>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</si>
  <si>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</si>
  <si>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</si>
  <si>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</si>
  <si>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</si>
  <si>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</si>
  <si>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</si>
  <si>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</si>
  <si>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</si>
  <si>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</si>
  <si>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</si>
  <si>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</si>
  <si>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</si>
  <si>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</si>
  <si>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</si>
  <si>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</si>
  <si>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</si>
  <si>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</si>
  <si>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</si>
  <si>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</si>
  <si>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</si>
  <si>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</si>
  <si>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</si>
  <si>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</si>
  <si>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</si>
  <si>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</si>
  <si>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</si>
  <si>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</si>
  <si>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</si>
  <si>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</si>
  <si>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</si>
  <si>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</si>
  <si>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</si>
  <si>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</si>
  <si>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</si>
  <si>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</si>
  <si>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</si>
  <si>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</si>
  <si>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</si>
  <si>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</si>
  <si>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</si>
  <si>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</si>
  <si>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</si>
  <si>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</si>
  <si>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</si>
  <si>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</si>
  <si>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</si>
  <si>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</si>
  <si>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</si>
  <si>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</si>
  <si>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</si>
  <si>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</si>
  <si>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</si>
  <si>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</si>
  <si>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</si>
  <si>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</si>
  <si>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</si>
  <si>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</si>
  <si>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</si>
  <si>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</si>
  <si>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</si>
  <si>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</si>
  <si>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</si>
  <si>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</si>
  <si>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</si>
  <si>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</si>
  <si>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</si>
  <si>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</si>
  <si>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</si>
  <si>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</si>
  <si>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</si>
  <si>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</si>
  <si>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</si>
  <si>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</si>
  <si>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</si>
  <si>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</si>
  <si>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</si>
  <si>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</si>
  <si>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</si>
  <si>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</si>
  <si>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</si>
  <si>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</si>
  <si>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</si>
  <si>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</si>
  <si>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</si>
  <si>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</si>
  <si>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</si>
  <si>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</si>
  <si>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</si>
  <si>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</si>
  <si>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</si>
  <si>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</si>
  <si>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</si>
  <si>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</si>
  <si>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</si>
  <si>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</si>
  <si>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</si>
  <si>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</si>
  <si>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</si>
  <si>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</si>
  <si>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</si>
  <si>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</si>
  <si>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</si>
  <si>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</si>
  <si>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</si>
  <si>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</si>
  <si>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</si>
  <si>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</si>
  <si>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</si>
  <si>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</si>
  <si>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</si>
  <si>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</si>
  <si>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</si>
  <si>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</si>
  <si>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</si>
  <si>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</si>
  <si>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</si>
  <si>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</si>
  <si>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</si>
  <si>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</si>
  <si>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</si>
  <si>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</si>
  <si>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</si>
  <si>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</si>
  <si>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</si>
  <si>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</si>
  <si>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</si>
  <si>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</si>
  <si>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</si>
  <si>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</si>
  <si>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</si>
  <si>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</si>
  <si>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</si>
  <si>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</si>
  <si>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</si>
  <si>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</si>
  <si>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</si>
  <si>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</si>
  <si>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</si>
  <si>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</si>
  <si>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</si>
  <si>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</si>
  <si>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</si>
  <si>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</si>
  <si>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</si>
  <si>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</si>
  <si>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</si>
  <si>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</si>
  <si>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</si>
  <si>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</si>
  <si>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</si>
  <si>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</si>
  <si>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</si>
  <si>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</si>
  <si>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</si>
  <si>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</si>
  <si>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</si>
  <si>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</si>
  <si>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</si>
  <si>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</si>
  <si>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</si>
  <si>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</si>
  <si>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</si>
  <si>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</si>
  <si>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</si>
  <si>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</si>
  <si>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</si>
  <si>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</si>
  <si>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</si>
  <si>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</si>
  <si>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</si>
  <si>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</si>
  <si>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</si>
  <si>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</si>
  <si>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</si>
  <si>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</si>
  <si>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</si>
  <si>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</si>
  <si>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</si>
  <si>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</si>
  <si>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</si>
  <si>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</si>
  <si>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</si>
  <si>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</si>
  <si>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</si>
  <si>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</si>
  <si>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</si>
  <si>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</si>
  <si>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</si>
  <si>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</si>
  <si>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</si>
  <si>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</si>
  <si>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</si>
  <si>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</si>
  <si>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</si>
  <si>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</si>
  <si>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</si>
  <si>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</si>
  <si>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</si>
  <si>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</si>
  <si>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</si>
  <si>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</si>
  <si>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</si>
  <si>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</si>
  <si>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</si>
  <si>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</si>
  <si>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</si>
  <si>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</si>
  <si>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</si>
  <si>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</si>
  <si>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</si>
  <si>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</si>
  <si>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</si>
  <si>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</si>
  <si>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</si>
  <si>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</si>
  <si>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</si>
  <si>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</si>
  <si>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</si>
  <si>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</si>
  <si>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</si>
  <si>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</si>
  <si>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</si>
  <si>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</si>
  <si>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</si>
  <si>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</si>
  <si>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</si>
  <si>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</si>
  <si>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</si>
  <si>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</si>
  <si>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</si>
  <si>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</si>
  <si>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</si>
  <si>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</si>
  <si>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</si>
  <si>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</si>
  <si>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</si>
  <si>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</si>
  <si>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</si>
  <si>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</si>
  <si>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</si>
  <si>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</si>
  <si>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</si>
  <si>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</si>
  <si>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</si>
  <si>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</si>
  <si>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</si>
  <si>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</si>
  <si>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</si>
  <si>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</si>
  <si>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</si>
  <si>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</si>
  <si>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</si>
  <si>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</si>
  <si>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</si>
  <si>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</si>
  <si>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</si>
  <si>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</si>
  <si>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</si>
  <si>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</si>
  <si>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</si>
  <si>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</si>
  <si>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</si>
  <si>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</si>
  <si>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</si>
  <si>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</si>
  <si>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</si>
  <si>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</si>
  <si>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</si>
  <si>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</si>
  <si>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</si>
  <si>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</si>
  <si>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</si>
  <si>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</si>
  <si>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</si>
  <si>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</si>
  <si>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</si>
  <si>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</si>
  <si>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</si>
  <si>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</si>
  <si>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</si>
  <si>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</si>
  <si>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</si>
  <si>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</si>
  <si>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</si>
  <si>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</si>
  <si>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</si>
  <si>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</si>
  <si>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</si>
  <si>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</si>
  <si>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</si>
  <si>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</si>
  <si>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</si>
  <si>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</si>
  <si>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</si>
  <si>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</si>
  <si>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</si>
  <si>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</si>
  <si>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</si>
  <si>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</si>
  <si>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</si>
  <si>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</si>
  <si>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</si>
  <si>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</si>
  <si>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</si>
  <si>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</si>
  <si>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</si>
  <si>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</si>
  <si>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</si>
  <si>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</si>
  <si>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</si>
  <si>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</si>
  <si>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</si>
  <si>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</si>
  <si>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</si>
  <si>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</si>
  <si>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</si>
  <si>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</si>
  <si>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</si>
  <si>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</si>
  <si>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</si>
  <si>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</si>
  <si>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</si>
  <si>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</si>
  <si>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</si>
  <si>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</si>
  <si>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</si>
  <si>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</si>
  <si>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</si>
  <si>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</si>
  <si>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</si>
  <si>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</si>
  <si>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</si>
  <si>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</si>
  <si>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</si>
  <si>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</si>
  <si>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</si>
  <si>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</si>
  <si>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</si>
  <si>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</si>
  <si>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</si>
  <si>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</si>
  <si>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</si>
  <si>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</si>
  <si>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</si>
  <si>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</si>
  <si>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</si>
  <si>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</si>
  <si>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</si>
  <si>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</si>
  <si>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</si>
  <si>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</si>
  <si>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</si>
  <si>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</si>
  <si>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</si>
  <si>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</si>
  <si>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</si>
  <si>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</si>
  <si>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</si>
  <si>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</si>
  <si>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</si>
  <si>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</si>
  <si>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</si>
  <si>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</si>
  <si>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</si>
  <si>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</si>
  <si>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</si>
  <si>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</si>
  <si>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</si>
  <si>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</si>
  <si>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</si>
  <si>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</si>
  <si>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</si>
  <si>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</si>
  <si>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</si>
  <si>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</si>
  <si>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</si>
  <si>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</si>
  <si>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</si>
  <si>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</si>
  <si>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</si>
  <si>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</si>
  <si>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</si>
  <si>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</si>
  <si>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</si>
  <si>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</si>
  <si>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</si>
  <si>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</si>
  <si>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</si>
  <si>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</si>
  <si>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</si>
  <si>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</si>
  <si>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</si>
  <si>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</si>
  <si>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</si>
  <si>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</si>
  <si>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</si>
  <si>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</si>
  <si>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</si>
  <si>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</si>
  <si>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</si>
  <si>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</si>
  <si>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</si>
  <si>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</si>
  <si>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</si>
  <si>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</si>
  <si>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</si>
  <si>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</si>
  <si>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</si>
  <si>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</si>
  <si>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</si>
  <si>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</si>
  <si>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</si>
  <si>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</si>
  <si>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</si>
  <si>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</si>
  <si>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</si>
  <si>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</si>
  <si>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</si>
  <si>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</si>
  <si>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</si>
  <si>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</si>
  <si>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</si>
  <si>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</si>
  <si>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</si>
  <si>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</si>
  <si>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</si>
  <si>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</si>
  <si>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</si>
  <si>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</si>
  <si>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</si>
  <si>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</si>
  <si>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</si>
  <si>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</si>
  <si>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</si>
  <si>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</si>
  <si>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</si>
  <si>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</si>
  <si>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</si>
  <si>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</si>
  <si>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</si>
  <si>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</si>
  <si>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</si>
  <si>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</si>
  <si>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</si>
  <si>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</si>
  <si>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</si>
  <si>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</si>
  <si>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</si>
  <si>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</si>
  <si>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</si>
  <si>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</si>
  <si>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</si>
  <si>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</si>
  <si>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</si>
  <si>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</si>
  <si>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</si>
  <si>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</si>
  <si>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</si>
  <si>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</si>
  <si>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</si>
  <si>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</si>
  <si>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</si>
  <si>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</si>
  <si>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</si>
  <si>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</si>
  <si>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</si>
  <si>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</si>
  <si>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</si>
  <si>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</si>
  <si>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</si>
  <si>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</si>
  <si>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</si>
  <si>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</si>
  <si>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</si>
  <si>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</si>
  <si>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</si>
  <si>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</si>
  <si>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</si>
  <si>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</si>
  <si>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</si>
  <si>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</si>
  <si>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</si>
  <si>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</si>
  <si>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</si>
  <si>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</si>
  <si>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</si>
  <si>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</si>
  <si>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</si>
  <si>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</si>
  <si>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</si>
  <si>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</si>
  <si>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</si>
  <si>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</si>
  <si>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</si>
  <si>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</si>
  <si>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</si>
  <si>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</si>
  <si>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</si>
  <si>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</si>
  <si>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</si>
  <si>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</si>
  <si>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</si>
  <si>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</si>
  <si>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</si>
  <si>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</si>
  <si>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</si>
  <si>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</si>
  <si>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</si>
  <si>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</si>
  <si>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</si>
  <si>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</si>
  <si>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</si>
  <si>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</si>
  <si>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</si>
  <si>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</si>
  <si>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</si>
  <si>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</si>
  <si>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</si>
  <si>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</si>
  <si>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</si>
  <si>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</si>
  <si>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</si>
  <si>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</si>
  <si>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</si>
  <si>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</si>
  <si>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</si>
  <si>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</si>
  <si>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</si>
  <si>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</si>
  <si>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</si>
  <si>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</si>
  <si>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</si>
  <si>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</si>
  <si>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</si>
  <si>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</si>
  <si>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</si>
  <si>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</si>
  <si>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</si>
  <si>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</si>
  <si>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</si>
  <si>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</si>
  <si>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</si>
  <si>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</si>
  <si>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</si>
  <si>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</si>
  <si>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</si>
  <si>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</si>
  <si>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</si>
  <si>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</si>
  <si>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</si>
  <si>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</si>
  <si>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</si>
  <si>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</si>
  <si>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</si>
  <si>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</si>
  <si>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</si>
  <si>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</si>
  <si>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</si>
  <si>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</si>
  <si>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</si>
  <si>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</si>
  <si>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</si>
  <si>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</si>
  <si>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</si>
  <si>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</si>
  <si>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</si>
  <si>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</si>
  <si>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</si>
  <si>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</si>
  <si>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</si>
  <si>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</si>
  <si>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</si>
  <si>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</si>
  <si>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</si>
  <si>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</si>
  <si>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</si>
  <si>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</si>
  <si>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</si>
  <si>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</si>
  <si>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</si>
  <si>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</si>
  <si>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</si>
  <si>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</si>
  <si>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</si>
  <si>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</si>
  <si>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</si>
  <si>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</si>
  <si>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</si>
  <si>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</si>
  <si>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</si>
  <si>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</si>
  <si>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</si>
  <si>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</si>
  <si>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</si>
  <si>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</si>
  <si>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</si>
  <si>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</si>
  <si>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</si>
  <si>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</si>
  <si>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</si>
  <si>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</si>
  <si>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</si>
  <si>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</si>
  <si>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</si>
  <si>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</si>
  <si>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</si>
  <si>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</si>
  <si>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</si>
  <si>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</si>
  <si>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</si>
  <si>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</si>
  <si>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</si>
  <si>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</si>
  <si>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</si>
  <si>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</si>
  <si>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</si>
  <si>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</si>
  <si>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</si>
  <si>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</si>
  <si>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</si>
  <si>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</si>
  <si>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</si>
  <si>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</si>
  <si>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</si>
  <si>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</si>
  <si>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</si>
  <si>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</si>
  <si>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</si>
  <si>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</si>
  <si>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</si>
  <si>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</si>
  <si>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</si>
  <si>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</si>
  <si>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</si>
  <si>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</si>
  <si>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</si>
  <si>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</si>
  <si>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</si>
  <si>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</si>
  <si>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</si>
  <si>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</si>
  <si>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</si>
  <si>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</si>
  <si>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</si>
  <si>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</si>
  <si>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</si>
  <si>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</si>
  <si>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</si>
  <si>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</si>
  <si>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</si>
  <si>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</si>
  <si>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</si>
  <si>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</si>
  <si>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</si>
  <si>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</si>
  <si>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</si>
  <si>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</si>
  <si>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</si>
  <si>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</si>
  <si>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</si>
  <si>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</si>
  <si>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</si>
  <si>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</si>
  <si>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</si>
  <si>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</si>
  <si>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</si>
  <si>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</si>
  <si>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</si>
  <si>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</si>
  <si>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</si>
  <si>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</si>
  <si>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</si>
  <si>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</si>
  <si>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</si>
  <si>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</si>
  <si>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</si>
  <si>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</si>
  <si>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</si>
  <si>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</si>
  <si>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</si>
  <si>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</si>
  <si>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</si>
  <si>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</si>
  <si>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</si>
  <si>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</si>
  <si>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</si>
  <si>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</si>
  <si>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</si>
  <si>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</si>
  <si>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</si>
  <si>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</si>
  <si>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</si>
  <si>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</si>
  <si>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</si>
  <si>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</si>
  <si>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</si>
  <si>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</si>
  <si>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</si>
  <si>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</si>
  <si>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</si>
  <si>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</si>
  <si>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</si>
  <si>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</si>
  <si>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</si>
  <si>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</si>
  <si>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</si>
  <si>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</si>
  <si>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</si>
  <si>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</si>
  <si>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</si>
  <si>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</si>
  <si>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</si>
  <si>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</si>
  <si>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</si>
  <si>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</si>
  <si>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</si>
  <si>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</si>
  <si>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</si>
  <si>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</si>
  <si>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</si>
  <si>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</si>
  <si>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</si>
  <si>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</si>
  <si>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</si>
  <si>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</si>
  <si>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</si>
  <si>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</si>
  <si>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</si>
  <si>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</si>
  <si>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</si>
  <si>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</si>
  <si>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</si>
  <si>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</si>
  <si>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</si>
  <si>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</si>
  <si>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</si>
  <si>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</si>
  <si>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</si>
  <si>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</si>
  <si>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</si>
  <si>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</si>
  <si>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</si>
  <si>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</si>
  <si>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</si>
  <si>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</si>
  <si>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</si>
  <si>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</si>
  <si>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</si>
  <si>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</si>
  <si>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</si>
  <si>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</si>
  <si>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</si>
  <si>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</si>
  <si>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</si>
  <si>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</si>
  <si>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</si>
  <si>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</si>
  <si>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</si>
  <si>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</si>
  <si>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</si>
  <si>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</si>
  <si>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</si>
  <si>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</si>
  <si>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</si>
  <si>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</si>
  <si>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</si>
  <si>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</si>
  <si>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</si>
  <si>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</si>
  <si>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</si>
  <si>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</si>
  <si>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</si>
  <si>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</si>
  <si>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</si>
  <si>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</si>
  <si>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</si>
  <si>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</si>
  <si>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</si>
  <si>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</si>
  <si>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</si>
  <si>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</si>
  <si>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</si>
  <si>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</si>
  <si>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</si>
  <si>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</si>
  <si>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</si>
  <si>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</si>
  <si>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</si>
  <si>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</si>
  <si>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</si>
  <si>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</si>
  <si>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</si>
  <si>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</si>
  <si>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</si>
  <si>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</si>
  <si>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</si>
  <si>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</si>
  <si>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</si>
  <si>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</si>
  <si>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</si>
  <si>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</si>
  <si>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</si>
  <si>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</si>
  <si>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</si>
  <si>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</si>
  <si>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</si>
  <si>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</si>
  <si>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</si>
  <si>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</si>
  <si>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</si>
  <si>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</si>
  <si>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</si>
  <si>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</si>
  <si>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</si>
  <si>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</si>
  <si>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</si>
  <si>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</si>
  <si>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</si>
  <si>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</si>
  <si>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</si>
  <si>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</si>
  <si>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</si>
  <si>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</si>
  <si>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</si>
  <si>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</si>
  <si>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</si>
  <si>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</si>
  <si>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</si>
  <si>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</si>
  <si>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</si>
  <si>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</si>
  <si>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</si>
  <si>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</si>
  <si>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</si>
  <si>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</si>
  <si>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</si>
  <si>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</si>
  <si>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</si>
  <si>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</si>
  <si>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</si>
  <si>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</si>
  <si>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</si>
  <si>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</si>
  <si>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</si>
  <si>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</si>
  <si>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</si>
  <si>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</si>
  <si>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</si>
  <si>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</si>
  <si>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</si>
  <si>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</si>
  <si>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</si>
  <si>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</si>
  <si>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</si>
  <si>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</si>
  <si>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</si>
  <si>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</si>
  <si>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</si>
  <si>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</si>
  <si>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</si>
  <si>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</si>
  <si>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</si>
  <si>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</si>
  <si>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</si>
  <si>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</si>
  <si>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</si>
  <si>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</si>
  <si>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</si>
  <si>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</si>
  <si>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</si>
  <si>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</si>
  <si>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</si>
  <si>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</si>
  <si>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</si>
  <si>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</si>
  <si>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</si>
  <si>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</si>
  <si>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</si>
  <si>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</si>
  <si>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</si>
  <si>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</si>
  <si>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</si>
  <si>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</si>
  <si>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</si>
  <si>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</si>
  <si>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</si>
  <si>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</si>
  <si>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</si>
  <si>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</si>
  <si>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</si>
  <si>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</si>
  <si>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</si>
  <si>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</si>
  <si>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</si>
  <si>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</si>
  <si>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</si>
  <si>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</si>
  <si>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</si>
  <si>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</si>
  <si>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</si>
  <si>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</si>
  <si>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</si>
  <si>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</si>
  <si>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</si>
  <si>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</si>
  <si>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</si>
  <si>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</si>
  <si>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</si>
  <si>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</si>
  <si>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</si>
  <si>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</si>
  <si>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</si>
  <si>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</si>
  <si>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</si>
  <si>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</si>
  <si>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</si>
  <si>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</si>
  <si>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</si>
  <si>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</si>
  <si>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</si>
  <si>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</si>
  <si>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</si>
  <si>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</si>
  <si>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</si>
  <si>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</si>
  <si>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</si>
  <si>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</si>
  <si>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</si>
  <si>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</si>
  <si>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</si>
  <si>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</si>
  <si>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</si>
  <si>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</si>
  <si>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</si>
  <si>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</si>
  <si>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</si>
  <si>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</si>
  <si>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</si>
  <si>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</si>
  <si>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</si>
  <si>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</si>
  <si>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</si>
  <si>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</si>
  <si>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</si>
  <si>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</si>
  <si>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</si>
  <si>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</si>
  <si>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</si>
  <si>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</si>
  <si>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</si>
  <si>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</si>
  <si>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</si>
  <si>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</si>
  <si>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</si>
  <si>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</si>
  <si>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</si>
  <si>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</si>
  <si>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</si>
  <si>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</si>
  <si>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</si>
  <si>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</si>
  <si>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</si>
  <si>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</si>
  <si>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</si>
  <si>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</si>
  <si>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</si>
  <si>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</si>
  <si>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</si>
  <si>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</si>
  <si>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</si>
  <si>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</si>
  <si>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</si>
  <si>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</si>
  <si>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</si>
  <si>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</si>
  <si>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</si>
  <si>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</si>
  <si>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</si>
  <si>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</si>
  <si>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</si>
  <si>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</si>
  <si>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</si>
  <si>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</si>
  <si>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</si>
  <si>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</si>
  <si>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</si>
  <si>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</si>
  <si>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</si>
  <si>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</si>
  <si>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</si>
  <si>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</si>
  <si>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</si>
  <si>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</si>
  <si>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</si>
  <si>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</si>
  <si>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</si>
  <si>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</si>
  <si>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</si>
  <si>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</si>
  <si>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</si>
  <si>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</si>
  <si>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</si>
  <si>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</si>
  <si>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</si>
  <si>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</si>
  <si>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</si>
  <si>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</si>
  <si>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</si>
  <si>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</si>
  <si>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</si>
  <si>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</si>
  <si>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</si>
  <si>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</si>
  <si>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</si>
  <si>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</si>
  <si>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</si>
  <si>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</si>
  <si>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</si>
  <si>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</si>
  <si>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</si>
  <si>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</si>
  <si>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</si>
  <si>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</si>
  <si>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</si>
  <si>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</si>
  <si>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</si>
  <si>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</si>
  <si>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</si>
  <si>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</si>
  <si>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</si>
  <si>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</si>
  <si>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</si>
  <si>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</si>
  <si>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</si>
  <si>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</si>
  <si>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</si>
  <si>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</si>
  <si>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</si>
  <si>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</si>
  <si>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</si>
  <si>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</si>
  <si>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</si>
  <si>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</si>
  <si>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</si>
  <si>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</si>
  <si>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</si>
  <si>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</si>
  <si>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</si>
  <si>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</si>
  <si>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</si>
  <si>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</si>
  <si>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</si>
  <si>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</si>
  <si>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</si>
  <si>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</si>
  <si>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</si>
  <si>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</si>
  <si>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</si>
  <si>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</si>
  <si>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</si>
  <si>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</si>
  <si>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</si>
  <si>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</si>
  <si>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</si>
  <si>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</si>
  <si>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</si>
  <si>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</si>
  <si>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</si>
  <si>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</si>
  <si>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</si>
  <si>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</si>
  <si>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</si>
  <si>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</si>
  <si>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</si>
  <si>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</si>
  <si>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</si>
  <si>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</si>
  <si>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</si>
  <si>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</si>
  <si>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</si>
  <si>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</si>
  <si>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</si>
  <si>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</si>
  <si>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</si>
  <si>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</si>
  <si>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</si>
  <si>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</si>
  <si>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</si>
  <si>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</si>
  <si>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</si>
  <si>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</si>
  <si>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</si>
  <si>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</si>
  <si>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</si>
  <si>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</si>
  <si>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</si>
  <si>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</si>
  <si>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</si>
  <si>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</si>
  <si>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</si>
  <si>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</si>
  <si>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</si>
  <si>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</si>
  <si>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</si>
  <si>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</si>
  <si>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</si>
  <si>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</si>
  <si>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</si>
  <si>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</si>
  <si>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</si>
  <si>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</si>
  <si>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</si>
  <si>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</si>
  <si>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</si>
  <si>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</si>
  <si>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</si>
  <si>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</si>
  <si>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</si>
  <si>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</si>
  <si>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</si>
  <si>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</si>
  <si>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</si>
  <si>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</si>
  <si>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</si>
  <si>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</si>
  <si>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</si>
  <si>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</si>
  <si>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</si>
  <si>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</si>
  <si>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</si>
  <si>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</si>
  <si>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</si>
  <si>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</si>
  <si>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</si>
  <si>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</si>
  <si>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</si>
  <si>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</si>
  <si>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</si>
  <si>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</si>
  <si>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</si>
  <si>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</si>
  <si>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</si>
  <si>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</si>
  <si>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</si>
  <si>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</si>
  <si>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</si>
  <si>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</si>
  <si>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</si>
  <si>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</si>
  <si>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</si>
  <si>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</si>
  <si>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</si>
  <si>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</si>
  <si>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</si>
  <si>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</si>
  <si>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</si>
  <si>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</si>
  <si>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</si>
  <si>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</si>
  <si>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</si>
  <si>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</si>
  <si>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</si>
  <si>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</si>
  <si>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</si>
  <si>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</si>
  <si>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</si>
  <si>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</si>
  <si>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</si>
  <si>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</si>
  <si>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</si>
  <si>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</si>
  <si>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</si>
  <si>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</si>
  <si>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</si>
  <si>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</si>
  <si>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</si>
  <si>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</si>
  <si>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</si>
  <si>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</si>
  <si>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</si>
  <si>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</si>
  <si>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</si>
  <si>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</si>
  <si>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</si>
  <si>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</si>
  <si>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</si>
  <si>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</si>
  <si>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</si>
  <si>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</si>
  <si>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</si>
  <si>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</si>
  <si>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</si>
  <si>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</si>
  <si>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</si>
  <si>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</si>
  <si>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</si>
  <si>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</si>
  <si>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</si>
  <si>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</si>
  <si>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</si>
  <si>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</si>
  <si>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</si>
  <si>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</si>
  <si>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</si>
  <si>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</si>
  <si>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</si>
  <si>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</si>
  <si>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</si>
  <si>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</si>
  <si>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</si>
  <si>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</si>
  <si>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</si>
  <si>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</si>
  <si>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</si>
  <si>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</si>
  <si>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</si>
  <si>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</si>
  <si>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</si>
  <si>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</si>
  <si>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</si>
  <si>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</si>
  <si>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</si>
  <si>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</si>
  <si>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</si>
  <si>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</si>
  <si>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</si>
  <si>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</si>
  <si>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</si>
  <si>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</si>
  <si>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</si>
  <si>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</si>
  <si>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</si>
  <si>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</si>
  <si>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</si>
  <si>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</si>
  <si>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</si>
  <si>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</si>
  <si>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</si>
  <si>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</si>
  <si>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</si>
  <si>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</si>
  <si>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</si>
  <si>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</si>
  <si>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</si>
  <si>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</si>
  <si>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</si>
  <si>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</si>
  <si>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</si>
  <si>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</si>
  <si>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</si>
  <si>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</si>
  <si>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</si>
  <si>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</si>
  <si>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</si>
  <si>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</si>
  <si>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</si>
  <si>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</si>
  <si>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</si>
  <si>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</si>
  <si>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</si>
  <si>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</si>
  <si>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</si>
  <si>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</si>
  <si>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</si>
  <si>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</si>
  <si>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</si>
  <si>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</si>
  <si>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</si>
  <si>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</si>
  <si>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</si>
  <si>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</si>
  <si>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</si>
  <si>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</si>
  <si>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</si>
  <si>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</si>
  <si>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</si>
  <si>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</si>
  <si>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</si>
  <si>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</si>
  <si>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</si>
  <si>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</si>
  <si>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</si>
  <si>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</si>
  <si>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</si>
  <si>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</si>
  <si>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</si>
  <si>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</si>
  <si>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</si>
  <si>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</si>
  <si>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</si>
  <si>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</si>
  <si>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</si>
  <si>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</si>
  <si>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</si>
  <si>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</si>
  <si>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</si>
  <si>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</si>
  <si>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</si>
  <si>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</si>
  <si>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</si>
  <si>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</si>
  <si>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</si>
  <si>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</si>
  <si>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</si>
  <si>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</si>
  <si>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</si>
  <si>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</si>
  <si>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</si>
  <si>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</si>
  <si>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</si>
  <si>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</si>
  <si>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</si>
  <si>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</si>
  <si>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</si>
  <si>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</si>
  <si>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</si>
  <si>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</si>
  <si>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</si>
  <si>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</si>
  <si>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</si>
  <si>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</si>
  <si>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</si>
  <si>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</si>
  <si>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</si>
  <si>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</si>
  <si>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</si>
  <si>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</si>
  <si>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</si>
  <si>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</si>
  <si>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</si>
  <si>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</si>
  <si>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</si>
  <si>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</si>
  <si>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</si>
  <si>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</si>
  <si>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</si>
  <si>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</si>
  <si>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</si>
  <si>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</si>
  <si>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</si>
  <si>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</si>
  <si>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</si>
  <si>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</si>
  <si>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</si>
  <si>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</si>
  <si>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</si>
  <si>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</si>
  <si>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</si>
  <si>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</si>
  <si>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</si>
  <si>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</si>
  <si>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</si>
  <si>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</si>
  <si>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</si>
  <si>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</si>
  <si>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</si>
  <si>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</si>
  <si>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</si>
  <si>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</si>
  <si>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</si>
  <si>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</si>
  <si>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</si>
  <si>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</si>
  <si>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</si>
  <si>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</si>
  <si>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</si>
  <si>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</si>
  <si>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</si>
  <si>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</si>
  <si>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</si>
  <si>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</si>
  <si>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</si>
  <si>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</si>
  <si>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</si>
  <si>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</si>
  <si>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</si>
  <si>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</si>
  <si>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</si>
  <si>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</si>
  <si>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</si>
  <si>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</si>
  <si>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</si>
  <si>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</si>
  <si>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</si>
  <si>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</si>
  <si>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</si>
  <si>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</si>
  <si>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</si>
  <si>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</si>
  <si>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</si>
  <si>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</si>
  <si>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</si>
  <si>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</si>
  <si>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</si>
  <si>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</si>
  <si>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</si>
  <si>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</si>
  <si>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</si>
  <si>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</si>
  <si>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</si>
  <si>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</si>
  <si>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</si>
  <si>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</si>
  <si>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</si>
  <si>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</si>
  <si>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</si>
  <si>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</si>
  <si>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</si>
  <si>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</si>
  <si>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</si>
  <si>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</si>
  <si>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</si>
  <si>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</si>
  <si>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</si>
  <si>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</si>
  <si>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</si>
  <si>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</si>
  <si>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</si>
  <si>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</si>
  <si>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</si>
  <si>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</si>
  <si>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</si>
  <si>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</si>
  <si>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</si>
  <si>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</si>
  <si>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</si>
  <si>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</si>
  <si>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</si>
  <si>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</si>
  <si>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</si>
  <si>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</si>
  <si>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</si>
  <si>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</si>
  <si>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</si>
  <si>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</si>
  <si>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</si>
  <si>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</si>
  <si>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</si>
  <si>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</si>
  <si>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</si>
  <si>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</si>
  <si>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</si>
  <si>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</si>
  <si>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</si>
  <si>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</si>
  <si>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</si>
  <si>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</si>
  <si>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</si>
  <si>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</si>
  <si>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</si>
  <si>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</si>
  <si>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</si>
  <si>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</si>
  <si>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</si>
  <si>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</si>
  <si>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</si>
  <si>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</si>
  <si>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</si>
  <si>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</si>
  <si>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</si>
  <si>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</si>
  <si>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</si>
  <si>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</si>
  <si>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</si>
  <si>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</si>
  <si>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</si>
  <si>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</si>
  <si>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</si>
  <si>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</si>
  <si>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</si>
  <si>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</si>
  <si>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</si>
  <si>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</si>
  <si>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</si>
  <si>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</si>
  <si>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</si>
  <si>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</si>
  <si>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</si>
  <si>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</si>
  <si>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</si>
  <si>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</si>
  <si>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</si>
  <si>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</si>
  <si>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</si>
  <si>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</si>
  <si>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</si>
  <si>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</si>
  <si>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</si>
  <si>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</si>
  <si>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</si>
  <si>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</si>
  <si>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</si>
  <si>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</si>
  <si>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</si>
  <si>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</si>
  <si>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</si>
  <si>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</si>
  <si>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</si>
  <si>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</si>
  <si>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</si>
  <si>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</si>
  <si>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</si>
  <si>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</si>
  <si>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</si>
  <si>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</si>
  <si>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</si>
  <si>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</si>
  <si>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</si>
  <si>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</si>
  <si>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</si>
  <si>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PCM-20251117-00002056</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</si>
  <si>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</si>
  <si>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</si>
  <si>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</si>
  <si>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</si>
  <si>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</si>
  <si>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</si>
  <si>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</si>
  <si>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</si>
  <si>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</si>
  <si>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</si>
  <si>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</si>
  <si>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</si>
  <si>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</si>
  <si>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</si>
  <si>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</si>
  <si>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</si>
  <si>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</si>
  <si>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</si>
  <si>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</si>
  <si>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</si>
  <si>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</si>
  <si>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</si>
  <si>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</si>
  <si>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</si>
  <si>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</si>
  <si>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</si>
  <si>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</si>
  <si>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</si>
  <si>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</si>
  <si>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</si>
  <si>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</si>
  <si>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</si>
  <si>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</si>
  <si>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</si>
  <si>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</si>
  <si>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</si>
  <si>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</si>
  <si>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</si>
  <si>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</si>
  <si>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</si>
  <si>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</si>
  <si>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</si>
  <si>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</si>
  <si>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</si>
  <si>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</si>
  <si>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</si>
  <si>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</si>
  <si>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</si>
  <si>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</si>
  <si>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</si>
  <si>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</si>
  <si>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</si>
  <si>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</si>
  <si>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</si>
  <si>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</si>
  <si>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</si>
  <si>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</si>
  <si>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</si>
  <si>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</si>
  <si>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</si>
  <si>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</si>
  <si>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</si>
  <si>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</si>
  <si>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</si>
  <si>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</si>
  <si>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</si>
  <si>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</si>
  <si>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</si>
  <si>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</si>
  <si>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</si>
  <si>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</si>
  <si>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</si>
  <si>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</si>
  <si>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</si>
  <si>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</si>
  <si>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</si>
  <si>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</si>
  <si>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</si>
  <si>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</si>
  <si>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</si>
  <si>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</si>
  <si>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</si>
  <si>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</si>
  <si>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</si>
  <si>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</si>
  <si>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</si>
  <si>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</si>
  <si>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</si>
  <si>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</si>
  <si>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</si>
  <si>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</si>
  <si>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</si>
  <si>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</si>
  <si>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</si>
  <si>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</si>
  <si>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</si>
  <si>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</si>
  <si>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</si>
  <si>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</si>
  <si>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PCM-20251117-00002038</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</si>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</sst>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315.9317111111086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8536</v>
      </c>
      <c r="E3" s="130" t="s">
        <v>39021</v>
      </c>
      <c r="F3" s="127">
        <v>45978.856249999997</v>
      </c>
      <c r="G3" s="131">
        <f ca="1">IFERROR(NOW()-F3,"")</f>
        <v>2.3887037037638947E-2</v>
      </c>
      <c r="H3" s="127">
        <v>45978.850057870368</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45978.880137037035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45978.880137037035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45978.880137037035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45978.880137037035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45978.880137037035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45978.880137037035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45978.880137037035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45978.880137037035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45978.880137037035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45978.880137037035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45978.880137037035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45978.880137037035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45978.880137037035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45978.880137037035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45978.880137037035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45978.880137037035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45978.880137037035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45978.880137037035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45978.880137037035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45978.880137037035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45978.880137037035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45978.880137037035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45978.880137037035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45978.880137037035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45978.880137037035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45978.880137037035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45978.880137037035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45978.880137037035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45978.880137037035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45978.880137037035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45978.880137037035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45978.880137037035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45978.880137037035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45978.880137037035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45978.880137037035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45978.880137037035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45978.880137037035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45978.880137037035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45978.880137037035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45978.880137037035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45978.880137037035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45978.880137037035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45978.880137037035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45978.880137037035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45978.880137037035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45978.880137037035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45978.880137037035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45978.880137037035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45978.880137037035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45978.880137037035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45978.880137037035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45978.880137037035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45978.880137037035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45978.880137037035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45978.880137037035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45978.880137037035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45978.880137037035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45978.880137037035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45978.880137037035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45978.880137037035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45978.880137037035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45978.880137037035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45978.880137037035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45978.880137037035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45978.880137037035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45978.880137037035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45978.880137037035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45978.880137037035</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153.88029907407326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0.14193101851560641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45978.880137037035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45978.880137037035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45978.880137037035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45978.880137037035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45978.880137037035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45978.880137037035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45978.880137037035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45978.880137037035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45978.880137037035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45978.880137037035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45978.880137037035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45978.880137037035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45978.880137037035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45978.880137037035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45978.880137037035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45978.880137037035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45978.880137037035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45978.880137037035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45978.880137037035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45978.880137037035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45978.880137037035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45978.880137037035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45978.880137037035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45978.880137037035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45978.880137037035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45978.880137037035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45978.880137037035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45978.880137037035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45978.880137037035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45978.880137037035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45978.880137037035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45978.880137037035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45978.880137037035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45978.880137037035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45978.880137037035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45978.880137037035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45978.880137037035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45978.880137037035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45978.880137037035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45978.880137037035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45978.880137037035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45978.880137037035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45978.880137037035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45978.880137037035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45978.880137037035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45978.880137037035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45978.880137037035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45978.880137037035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45978.880137037035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45978.880137037035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45978.880137037035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45978.880137037035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45978.880137037035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45978.880137037035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45978.880137037035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45978.880137037035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45978.880137037035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45978.880137037035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45978.880137037035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45978.880137037035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45978.880137037035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45978.880137037035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45978.880137037035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45978.880137037035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45978.880137037035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45978.880137037035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45978.880137037035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45978.880137037035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45978.880137037035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45978.880137037035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45978.880137037035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45978.880137037035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45978.880137037035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45978.880137037035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45978.880137037035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45978.880137037035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45978.880137037035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45978.880137037035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45978.880137037035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45978.880137037035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45978.880137037035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45978.880137037035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45978.880137037035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45978.880137037035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45978.880137037035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45978.880137037035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45978.880137037035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45978.880137037035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45978.880137037035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45978.880137037035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45978.880137037035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45978.880137037035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45978.880137037035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45978.880137037035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45978.880137037035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45978.880137037035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45978.880137037035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45978.880137037035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45978.880137037035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45978.880137037035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45978.880137037035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45978.880137037035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45978.880137037035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45978.880137037035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45978.880137037035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45978.880137037035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45978.880137037035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45978.880137037035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45978.880137037035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45978.880137037035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45978.880137037035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45978.880137037035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45978.880137037035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45978.880137037035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45978.880137037035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45978.880137037035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45978.880137037035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45978.880137037035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45978.880137037035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45978.880137037035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45978.880137037035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45978.880137037035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45978.880137037035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45978.880137037035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45978.880137037035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45978.880137037035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45978.880137037035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45978.880137037035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45978.880137037035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45978.880137037035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45978.880137037035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45978.880137037035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45978.880137037035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45978.880137037035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45978.880137037035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45978.880137037035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45978.880137037035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45978.880137037035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45978.880137037035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45978.880137037035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45978.880137037035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45978.880137037035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45978.880137037035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45978.880137037035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45978.880137037035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45978.880137037035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45978.880137037035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45978.880137037035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45978.880137037035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45978.880137037035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45978.880137037035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45978.880137037035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45978.880137037035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45978.880137037035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45978.880137037035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45978.880137037035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45978.880137037035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45978.880137037035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45978.880137037035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45978.880137037035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45978.880137037035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45978.880137037035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45978.880137037035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45978.880137037035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45978.880137037035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45978.880137037035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45978.880137037035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45978.880137037035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45978.880137037035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45978.880137037035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45978.880137037035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45978.880137037035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45978.880137037035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45978.880137037035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45978.880137037035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45978.880137037035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45978.880137037035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45978.880137037035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45978.880137037035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45978.880137037035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45978.880137037035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45978.880137037035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45978.880137037035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45978.880137037035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45978.880137037035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45978.880137037035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45978.880137037035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45978.880137037035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45978.880137037035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45978.880137037035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45978.880137037035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45978.880137037035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45978.880137037035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45978.880137037035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45978.880137037035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45978.880137037035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45978.880137037035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45978.880137037035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45978.880137037035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39109</v>
      </c>
      <c r="B2" s="61" t="str">
        <f>IFERROR(VLOOKUP(D2,DB!A:K,11,0),"")</f>
        <v>R3</v>
      </c>
      <c r="C2" s="18">
        <v>1</v>
      </c>
      <c r="D2" s="18" t="s">
        <v>38874</v>
      </c>
      <c r="E2" s="18" t="s">
        <v>39021</v>
      </c>
      <c r="F2" s="20">
        <v>45978.871851851851</v>
      </c>
      <c r="G2" s="21">
        <f t="shared" ref="G2:G10" ca="1" si="0">IFERROR(NOW()-F2,"-")</f>
        <v>8.2851851839222945E-3</v>
      </c>
      <c r="H2" s="22">
        <v>45978.858657407407</v>
      </c>
      <c r="I2" s="19" t="str">
        <f>IFERROR(VLOOKUP(D2,DB!A:F,6,0),"")</f>
        <v>SCECO</v>
      </c>
      <c r="J2" s="18" t="str">
        <f>IFERROR(VLOOKUP(D2,DB!A:G,7,0),"")</f>
        <v>In progress</v>
      </c>
      <c r="K2" s="45" t="s">
        <v>39110</v>
      </c>
      <c r="L2" s="23" t="str">
        <f>IFERROR(VLOOKUP(D2,DB!A:I,9,0),"")</f>
        <v>Latis</v>
      </c>
    </row>
    <row r="3" spans="1:13" ht="15" customHeight="1">
      <c r="A3" s="19"/>
      <c r="B3" s="61" t="str">
        <f>IFERROR(VLOOKUP(D3,DB!A:K,11,0),"")</f>
        <v/>
      </c>
      <c r="C3" s="18"/>
      <c r="D3" s="18"/>
      <c r="E3" s="18"/>
      <c r="F3" s="20"/>
      <c r="G3" s="21">
        <f t="shared" ca="1" si="0"/>
        <v>45978.880137037035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45978.880137037035</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45978.880137037035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45978.880137037035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45978.880137037035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45978.880137037035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45978.880137037035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45978.880137037035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45978.880137037035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45978.880137037035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45978.880137037035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45978.880137037035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45978.880137037035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45978.880137037035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45978.880137037035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45978.880137037035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45978.880137037035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45978.880137037035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45978.880137037035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45978.880137037035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45978.880137037035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45978.880137037035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45978.880137037035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45978.880137037035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45978.880137037035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45978.880137037035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45978.880137037035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45978.880137037035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45978.880137037035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45978.880137037035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45978.880137037035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45978.880137037035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45978.880137037035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45978.880137037035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45978.880137037035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45978.880137037035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45978.880137037035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45978.880137037035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45978.880137037035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45978.880137037035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45978.880137037035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45978.880137037035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45978.880137037035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45978.880137037035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45978.880137037035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45978.880137037035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45978.880137037035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45978.880137037035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45978.880137037035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45978.880137037035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45978.880137037035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45978.880137037035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45978.880137037035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45978.880137037035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45978.880137037035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45978.880137037035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45978.880137037035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45978.880137037035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45978.880137037035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45978.880137037035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45978.880137037035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45978.880137037035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45978.880137037035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45978.880137037035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45978.880137037035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45978.880137037035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45978.880137037035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45978.880137037035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45978.880137037035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45978.880137037035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45978.880137037035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45978.880137037035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45978.880137037035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45978.880137037035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45978.880137037035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45978.880137037035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45978.880137037035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45978.880137037035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45978.880137037035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45978.880137037035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45978.880137037035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45978.880137037035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45978.880137037035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45978.880137037035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45978.880137037035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45978.880137037035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45978.880137037035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45978.880137037035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45978.880137037035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45978.880137037035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45978.880137037035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45978.880137037035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45978.880137037035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45978.880137037035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45978.880137037035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45978.880137037035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45978.880137037035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45978.880137037035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45978.880137037035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45978.880137037035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45978.880137037035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45978.880137037035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45978.880137037035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45978.880137037035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45978.880137037035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45978.880137037035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45978.880137037035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45978.880137037035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45978.880137037035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45978.880137037035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45978.880137037035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45978.880137037035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45978.880137037035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45978.880137037035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45978.880137037035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45978.880137037035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45978.880137037035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45978.880137037035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45978.880137037035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45978.880137037035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45978.880137037035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45978.880137037035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45978.880137037035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45978.880137037035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45978.880137037035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45978.880137037035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45978.880137037035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45978.880137037035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45978.880137037035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45978.880137037035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45978.880137037035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45978.880137037035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45978.880137037035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45978.880137037035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45978.880137037035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45978.880137037035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45978.880137037035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45978.880137037035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45978.880137037035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45978.880137037035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45978.880137037035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45978.880137037035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45978.880137037035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45978.880137037035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45978.880137037035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45978.880137037035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45978.880137037035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45978.880137037035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45978.880137037035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45978.880137037035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45978.880137037035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45978.880137037035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45978.880137037035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45978.880137037035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45978.880137037035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45978.880137037035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45978.880137037035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45978.880137037035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45978.880137037035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45978.880137037035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45978.880137037035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45978.880137037035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45978.880137037035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45978.880137037035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45978.880137037035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45978.880137037035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45978.880137037035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45978.880137037035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45978.880137037035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45978.880137037035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45978.880137037035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45978.880137037035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45978.880137037035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45978.880137037035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45978.880137037035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45978.880137037035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45978.880137037035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45978.880137037035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45978.880137037035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45978.880137037035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45978.880137037035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45978.880137037035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45978.880137037035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45978.880137037035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45978.880137037035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45978.880137037035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45978.880137037035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45978.880137037035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45978.880137037035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45978.880137037035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45978.880137037035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45978.880137037035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45978.880137037035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45978.880137037035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45978.880137037035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45978.880137037035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45978.880137037035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45978.880137037035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45978.880137037035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45978.880137037035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45978.880137037035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45978.880137037035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45978.880137037035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45978.880137037035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45978.880137037035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45978.880137037035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45978.880137037035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45978.880137037035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45978.880137037035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45978.880137037035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45978.880137037035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45978.880137037035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45978.880137037035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45978.880137037035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45978.880137037035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45978.880137037035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45978.880137037035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45978.880137037035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45978.880137037035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45978.880137037035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45978.880137037035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45978.880137037035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45978.880137037035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45978.880137037035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45978.880137037035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45978.880137037035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45978.880137037035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45978.880137037035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45978.880137037035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45978.880137037035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45978.880137037035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45978.880137037035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45978.880137037035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45978.880137037035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45978.880137037035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45978.880137037035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45978.880137037035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45978.880137037035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45978.880137037035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45978.880137037035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45978.880137037035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45978.880137037035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45978.880137037035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45978.880137037035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45978.880137037035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45978.880137037035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45978.880137037035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45978.880137037035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45978.880137037035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45978.880137037035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45978.880137037035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45978.880137037035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45978.880137037035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45978.880137037035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45978.880137037035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45978.880137037035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45978.880137037035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45978.880137037035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45978.880137037035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45978.880137037035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45978.880137037035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45978.880137037035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45978.880137037035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45978.880137037035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45978.880137037035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45978.880137037035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45978.880137037035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45978.880137037035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45978.880137037035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45978.880137037035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45978.880137037035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45978.880137037035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45978.880137037035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45978.880137037035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45978.880137037035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45978.880137037035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45978.880137037035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45978.880137037035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45978.880137037035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45978.880137037035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45978.880137037035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45978.880137037035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45978.880137037035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45978.880137037035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45978.880137037035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45978.880137037035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45978.880137037035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45978.880137037035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45978.880137037035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45978.880137037035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45978.880137037035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45978.880137037035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45978.880137037035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45978.880137037035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45978.880137037035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45978.880137037035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45978.880137037035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45978.880137037035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45978.880137037035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45978.880137037035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45978.880137037035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45978.880137037035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45978.880137037035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45978.880137037035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45978.880137037035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45978.880137037035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45978.880137037035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45978.880137037035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45978.880137037035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45978.880137037035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45978.880137037035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45978.880137037035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45978.880137037035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45978.880137037035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45978.880137037035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45978.880137037035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45978.880137037035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45978.880137037035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45978.880137037035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45978.880137037035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45978.880137037035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45978.880137037035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45978.880137037035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45978.880137037035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45978.880137037035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45978.880137037035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45978.880137037035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45978.880137037035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45978.880137037035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45978.880137037035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45978.880137037035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45978.880137037035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45978.880137037035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45978.880137037035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45978.880137037035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45978.880137037035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45978.880137037035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45978.880137037035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45978.880137037035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45978.880137037035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45978.880137037035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45978.880137037035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45978.880137037035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45978.880137037035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45978.880137037035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45978.880137037035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45978.880137037035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45978.880137037035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45978.880137037035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45978.880137037035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45978.880137037035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45978.880137037035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45978.880137037035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45978.880137037035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45978.880137037035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45978.880137037035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45978.880137037035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45978.880137037035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45978.880137037035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45978.880137037035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45978.880137037035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45978.880137037035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45978.880137037035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45978.880137037035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45978.880137037035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45978.880137037035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45978.880137037035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45978.880137037035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45978.880137037035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45978.880137037035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45978.880137037035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45978.880137037035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45978.880137037035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45978.880137037035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45978.880137037035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45978.880137037035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45978.880137037035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45978.880137037035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45978.880137037035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45978.880137037035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45978.880137037035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45978.880137037035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45978.880137037035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45978.880137037035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45978.880137037035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45978.880137037035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45978.880137037035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45978.880137037035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45978.880137037035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45978.880137037035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45978.880137037035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45978.880137037035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45978.880137037035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45978.880137037035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45978.880137037035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45978.880137037035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45978.880137037035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45978.880137037035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45978.880137037035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45978.880137037035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45978.880137037035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45978.880137037035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45978.880137037035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45978.880137037035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45978.880137037035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45978.880137037035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45978.880137037035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45978.880137037035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45978.880137037035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45978.880137037035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45978.880137037035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45978.880137037035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45978.880137037035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45978.880137037035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45978.880137037035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45978.880137037035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45978.880137037035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45978.880137037035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45978.880137037035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45978.880137037035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45978.880137037035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45978.880137037035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45978.880137037035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45978.880137037035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45978.880137037035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45978.880137037035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45978.880137037035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45978.880137037035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45978.880137037035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45978.880137037035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45978.880137037035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45978.880137037035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45978.880137037035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45978.880137037035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45978.880137037035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45978.880137037035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45978.880137037035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45978.880137037035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45978.880137037035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45978.880137037035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45978.880137037035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45978.880137037035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45978.880137037035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45978.880137037035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45978.880137037035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45978.880137037035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45978.880137037035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45978.880137037035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45978.880137037035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45978.880137037035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45978.880137037035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45978.880137037035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45978.880137037035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45978.880137037035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45978.880137037035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45978.880137037035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45978.880137037035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45978.880137037035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45978.880137037035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45978.880137037035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45978.880137037035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45978.880137037035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45978.880137037035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45978.880137037035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45978.880137037035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45978.880137037035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45978.880137037035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45978.880137037035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45978.880137037035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45978.880137037035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45978.880137037035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45978.880137037035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45978.880137037035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45978.880137037035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45978.880137037035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45978.880137037035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45978.880137037035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45978.880137037035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45978.880137037035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45978.880137037035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45978.880137037035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45978.880137037035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45978.880137037035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45978.880137037035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45978.880137037035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45978.880137037035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45978.880137037035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45978.880137037035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45978.880137037035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45978.880137037035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45978.880137037035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45978.880137037035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45978.880137037035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45978.880137037035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45978.880137037035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45978.880137037035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45978.880137037035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45978.880137037035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45978.880137037035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45978.880137037035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45978.880137037035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45978.880137037035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45978.880137037035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45978.880137037035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45978.880137037035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45978.880137037035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45978.880137037035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45978.880137037035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45978.880137037035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45978.880137037035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45978.880137037035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45978.880137037035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45978.880137037035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45978.880137037035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45978.880137037035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45978.880137037035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45978.880137037035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45978.880137037035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45978.880137037035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45978.880137037035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45978.880137037035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45978.880137037035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45978.880137037035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45978.880137037035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45978.880137037035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45978.880137037035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45978.880137037035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45978.880137037035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45978.880137037035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45978.880137037035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45978.880137037035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45978.880137037035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45978.880137037035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45978.880137037035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45978.880137037035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45978.880137037035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45978.880137037035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45978.880137037035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45978.880137037035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45978.880137037035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45978.880137037035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45978.880137037035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45978.880137037035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45978.880137037035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45978.880137037035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45978.880137037035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45978.880137037035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45978.880137037035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45978.880137037035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45978.880137037035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45978.880137037035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45978.880137037035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45978.880137037035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45978.880137037035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45978.880137037035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45978.880137037035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45978.880137037035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45978.880137037035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45978.880137037035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45978.880137037035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45978.880137037035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45978.880137037035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45978.880137037035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45978.880137037035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45978.880137037035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45978.880137037035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45978.880137037035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45978.880137037035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45978.880137037035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45978.880137037035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45978.880137037035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45978.880137037035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45978.880137037035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45978.880137037035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45978.880137037035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45978.880137037035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45978.880137037035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45978.880137037035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45978.880137037035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45978.880137037035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45978.880137037035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45978.880137037035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45978.880137037035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45978.880137037035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45978.880137037035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45978.880137037035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45978.880137037035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45978.880137037035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45978.880137037035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45978.880137037035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45978.880137037035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45978.880137037035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45978.880137037035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45978.880137037035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45978.880137037035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45978.880137037035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45978.880137037035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45978.880137037035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45978.880137037035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45978.880137037035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45978.880137037035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45978.880137037035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45978.880137037035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45978.880137037035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45978.880137037035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45978.880137037035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45978.880137037035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45978.880137037035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45978.880137037035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45978.880137037035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45978.880137037035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45978.880137037035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45978.880137037035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45978.880137037035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45978.880137037035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45978.880137037035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45978.880137037035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45978.880137037035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45978.880137037035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45978.880137037035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45978.880137037035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45978.880137037035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45978.880137037035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45978.880137037035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45978.880137037035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45978.880137037035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45978.880137037035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45978.880137037035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45978.880137037035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45978.880137037035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45978.880137037035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45978.880137037035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45978.880137037035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45978.880137037035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45978.880137037035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45978.880137037035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45978.880137037035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45978.880137037035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45978.880137037035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45978.880137037035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45978.880137037035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45978.880137037035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45978.880137037035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45978.880137037035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45978.880137037035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45978.880137037035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45978.880137037035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45978.880137037035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45978.880137037035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45978.880137037035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45978.880137037035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45978.880137037035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45978.880137037035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45978.880137037035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45978.880137037035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45978.880137037035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45978.880137037035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45978.880137037035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45978.880137037035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45978.880137037035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45978.880137037035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45978.880137037035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45978.880137037035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45978.880137037035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45978.880137037035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45978.880137037035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45978.880137037035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45978.880137037035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45978.880137037035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45978.880137037035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45978.880137037035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45978.880137037035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45978.880137037035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45978.880137037035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45978.880137037035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45978.880137037035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45978.880137037035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45978.880137037035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45978.880137037035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45978.880137037035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45978.880137037035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45978.880137037035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45978.880137037035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45978.880137037035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45978.880137037035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45978.880137037035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45978.880137037035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45978.880137037035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45978.880137037035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45978.880137037035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45978.880137037035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45978.880137037035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45978.880137037035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45978.880137037035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45978.880137037035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45978.880137037035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45978.880137037035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45978.880137037035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45978.880137037035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45978.880137037035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45978.880137037035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45978.880137037035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45978.880137037035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45978.880137037035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45978.880137037035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45978.880137037035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45978.880137037035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45978.880137037035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45978.880137037035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45978.880137037035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45978.880137037035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45978.880137037035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45978.880137037035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45978.880137037035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45978.880137037035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45978.880137037035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45978.880137037035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45978.880137037035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45978.880137037035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45978.880137037035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45978.880137037035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45978.880137037035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45978.880137037035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45978.880137037035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45978.880137037035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45978.880137037035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45978.880137037035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45978.880137037035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45978.880137037035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45978.880137037035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45978.880137037035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45978.880137037035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45978.880137037035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45978.880137037035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45978.880137037035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45978.880137037035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45978.880137037035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45978.880137037035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45978.880137037035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45978.880137037035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45978.880137037035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45978.880137037035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45978.880137037035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45978.880137037035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45978.880137037035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45978.880137037035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45978.880137037035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45978.880137037035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45978.880137037035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45978.880137037035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45978.880137037035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45978.880137037035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45978.880137037035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45978.880137037035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45978.880137037035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45978.880137037035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45978.880137037035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45978.880137037035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45978.880137037035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45978.880137037035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45978.880137037035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45978.880137037035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45978.880137037035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45978.880137037035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45978.880137037035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45978.880137037035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45978.880137037035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45978.880137037035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45978.880137037035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45978.880137037035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45978.880137037035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45978.880137037035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45978.880137037035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45978.880137037035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45978.880137037035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45978.880137037035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45978.880137037035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45978.880137037035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45978.880137037035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45978.880137037035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45978.880137037035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45978.880137037035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45978.880137037035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45978.880137037035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45978.880137037035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45978.880137037035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45978.880137037035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45978.880137037035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45978.880137037035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45978.880137037035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45978.880137037035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45978.880137037035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45978.880137037035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45978.880137037035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45978.880137037035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45978.880137037035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45978.880137037035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45978.880137037035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45978.880137037035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45978.880137037035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45978.880137037035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45978.880137037035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45978.880137037035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45978.880137037035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45978.880137037035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45978.880137037035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45978.880137037035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45978.880137037035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45978.880137037035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45978.880137037035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45978.880137037035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45978.880137037035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45978.880137037035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45978.880137037035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45978.880137037035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45978.880137037035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45978.880137037035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45978.880137037035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45978.880137037035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45978.880137037035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45978.880137037035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45978.880137037035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45978.880137037035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45978.880137037035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45978.880137037035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45978.880137037035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45978.880137037035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45978.880137037035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45978.880137037035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45978.880137037035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45978.880137037035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45978.880137037035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45978.880137037035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45978.880137037035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45978.880137037035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45978.880137037035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45978.880137037035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45978.880137037035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45978.880137037035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45978.880137037035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45978.880137037035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45978.880137037035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45978.880137037035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45978.880137037035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45978.880137037035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45978.880137037035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45978.880137037035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45978.880137037035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45978.880137037035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45978.880137037035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45978.880137037035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45978.880137037035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45978.880137037035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45978.880137037035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45978.880137037035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45978.880137037035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45978.880137037035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45978.880137037035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45978.880137037035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45978.880137037035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45978.880137037035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45978.880137037035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45978.880137037035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45978.880137037035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45978.880137037035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45978.880137037035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45978.880137037035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45978.880137037035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45978.880137037035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45978.880137037035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45978.880137037035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45978.880137037035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45978.880137037035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45978.880137037035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45978.880137037035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45978.880137037035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45978.880137037035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45978.880137037035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45978.880137037035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45978.880137037035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45978.880137037035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45978.880137037035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45978.880137037035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45978.880137037035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45978.880137037035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45978.880137037035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45978.880137037035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45978.880137037035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45978.880137037035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45978.880137037035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45978.880137037035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45978.880137037035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45978.880137037035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45978.880137037035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45978.880137037035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45978.880137037035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45978.880137037035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45978.880137037035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45978.880137037035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45978.880137037035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45978.880137037035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45978.880137037035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45978.880137037035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45978.880137037035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45978.880137037035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45978.880137037035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45978.880137037035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45978.880137037035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45978.880137037035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45978.880137037035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45978.880137037035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45978.880137037035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45978.880137037035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45978.880137037035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45978.880137037035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45978.880137037035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45978.880137037035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45978.880137037035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45978.880137037035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45978.880137037035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45978.880137037035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45978.880137037035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45978.880137037035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45978.880137037035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45978.880137037035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45978.880137037035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45978.880137037035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45978.880137037035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45978.880137037035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45978.880137037035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45978.880137037035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45978.880137037035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45978.880137037035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45978.880137037035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45978.880137037035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45978.880137037035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45978.880137037035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45978.880137037035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45978.880137037035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45978.880137037035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45978.880137037035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45978.880137037035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45978.880137037035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45978.880137037035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45978.880137037035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45978.880137037035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45978.880137037035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45978.880137037035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45978.880137037035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45978.880137037035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45978.880137037035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45978.880137037035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45978.880137037035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45978.880137037035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45978.880137037035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45978.880137037035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45978.880137037035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45978.880137037035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45978.880137037035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45978.880137037035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45978.880137037035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45978.880137037035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45978.880137037035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45978.880137037035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45978.880137037035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45978.880137037035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45978.880137037035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45978.880137037035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45978.880137037035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45978.880137037035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45978.880137037035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45978.880137037035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45978.880137037035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45978.880137037035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45978.880137037035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45978.880137037035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45978.880137037035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45978.880137037035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45978.880137037035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45978.880137037035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45978.880137037035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45978.880137037035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45978.880137037035</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275.39941944443854</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45978.880137037035</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45978.880137037035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45978.880137037035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45978.880137037035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45978.880137037035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45978.880137037035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45978.880137037035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45978.880137037035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45978.880137037035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45978.880137037035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45978.880137037035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45978.880137037035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45978.880137037035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45978.880137037035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45978.880137037035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45978.880137037035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45978.880137037035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45978.880137037035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45978.880137037035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45978.880137037035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45978.880137037035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45978.880137037035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45978.880137037035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45978.880137037035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45978.880137037035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45978.880137037035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45978.880137037035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45978.880137037035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45978.880137037035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45978.880137037035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45978.880137037035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45978.880137037035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45978.880137037035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45978.880137037035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45978.880137037035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45978.880137037035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45978.880137037035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45978.880137037035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45978.880137037035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45978.880137037035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45978.880137037035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45978.880137037035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45978.880137037035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45978.880137037035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45978.880137037035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45978.880137037035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45978.880137037035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45978.880137037035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45978.880137037035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45978.880137037035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45978.880137037035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45978.880137037035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45978.880137037035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45978.880137037035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45978.880137037035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45978.880137037035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45978.880137037035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45978.880137037035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45978.880137037035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45978.880137037035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45978.880137037035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45978.880137037035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45978.880137037035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45978.880137037035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45978.880137037035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45978.880137037035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45978.880137037035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45978.880137037035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45978.880137037035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45978.880137037035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45978.880137037035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45978.880137037035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45978.880137037035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45978.880137037035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45978.880137037035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45978.880137037035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45978.880137037035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45978.880137037035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45978.880137037035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45978.880137037035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45978.880137037035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45978.880137037035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45978.880137037035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45978.880137037035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45978.880137037035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45978.880137037035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45978.880137037035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45978.880137037035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45978.880137037035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45978.880137037035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45978.880137037035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45978.880137037035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45978.880137037035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45978.880137037035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45978.880137037035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45978.880137037035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45978.880137037035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45978.880137037035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45978.880137037035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45978.880137037035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45978.880137037035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45978.880137037035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45978.880137037035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45978.880137037035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45978.880137037035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45978.880137037035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45978.880137037035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45978.880137037035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45978.880137037035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45978.880137037035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45978.880137037035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45978.880137037035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45978.880137037035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45978.880137037035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45978.880137037035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45978.880137037035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45978.880137037035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45978.880137037035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45978.880137037035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45978.880137037035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45978.880137037035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45978.880137037035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45978.880137037035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45978.880137037035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45978.880137037035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45978.880137037035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45978.880137037035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45978.880137037035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45978.880137037035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45978.880137037035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45978.880137037035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45978.880137037035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45978.880137037035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45978.880137037035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45978.880137037035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45978.880137037035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45978.880137037035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45978.880137037035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45978.880137037035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45978.880137037035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45978.880137037035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45978.880137037035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45978.880137037035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45978.880137037035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45978.880137037035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45978.880137037035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45978.880137037035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45978.880137037035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45978.880137037035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45978.880137037035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45978.880137037035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45978.880137037035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45978.880137037035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45978.880137037035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45978.880137037035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45978.880137037035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45978.880137037035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45978.880137037035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45978.880137037035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45978.880137037035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45978.880137037035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45978.880137037035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45978.880137037035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45978.880137037035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45978.880137037035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45978.880137037035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45978.880137037035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45978.880137037035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45978.880137037035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45978.880137037035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45978.880137037035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45978.880137037035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45978.880137037035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45978.880137037035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45978.880137037035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45978.880137037035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45978.880137037035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45978.880137037035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45978.880137037035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45978.880137037035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45978.880137037035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45978.880137037035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45978.880137037035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45978.880137037035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45978.880137037035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45978.880137037035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45978.880137037035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45978.880137037035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45978.880137037035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45978.880137037035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45978.880137037035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45978.880137037035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45978.880137037035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45978.880137037035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45978.880137037035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45978.880137037035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45978.880137037035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45978.880137037035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45978.880137037035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45978.880137037035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45978.880137037035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45978.880137037035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45978.880137037035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45978.880137037035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45978.880137037035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45978.880137037035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45978.880137037035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45978.880137037035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45978.880137037035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45978.880137037035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45978.880137037035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45978.880137037035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45978.880137037035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45978.880137037035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45978.880137037035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45978.880137037035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45978.880137037035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45978.880137037035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45978.880137037035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45978.880137037035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45978.880137037035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45978.880137037035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45978.880137037035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45978.880137037035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45978.880137037035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45978.880137037035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45978.880137037035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45978.880137037035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45978.880137037035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45978.880137037035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45978.880137037035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45978.880137037035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45978.880137037035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45978.880137037035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45978.880137037035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45978.880137037035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45978.880137037035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45978.880137037035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45978.880137037035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45978.880137037035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45978.880137037035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45978.880137037035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45978.880137037035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45978.880137037035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45978.880137037035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45978.880137037035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45978.880137037035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45978.880137037035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45978.880137037035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45978.880137037035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45978.880137037035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45978.880137037035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45978.880137037035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45978.880137037035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45978.880137037035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45978.880137037035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45978.880137037035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45978.880137037035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45978.880137037035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45978.880137037035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45978.880137037035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45978.880137037035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45978.880137037035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45978.880137037035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45978.880137037035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45978.880137037035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45978.880137037035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45978.880137037035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45978.880137037035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45978.880137037035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45978.880137037035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45978.880137037035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45978.880137037035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45978.880137037035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45978.880137037035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45978.880137037035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45978.880137037035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45978.880137037035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45978.880137037035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45978.880137037035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45978.880137037035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45978.880137037035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45978.880137037035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45978.880137037035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45978.880137037035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45978.880137037035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45978.880137037035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45978.880137037035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45978.880137037035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45978.880137037035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45978.880137037035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45978.880137037035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45978.880137037035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45978.880137037035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45978.880137037035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45978.880137037035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45978.880137037035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45978.880137037035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45978.880137037035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45978.880137037035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45978.880137037035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45978.880137037035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45978.880137037035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45978.880137037035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45978.880137037035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45978.880137037035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45978.880137037035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45978.880137037035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45978.880137037035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45978.880137037035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45978.880137037035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45978.880137037035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45978.880137037035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45978.880137037035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45978.880137037035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45978.880137037035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45978.880137037035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45978.880137037035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45978.880137037035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45978.880137037035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45978.880137037035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45978.880137037035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45978.880137037035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45978.880137037035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45978.880137037035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45978.880137037035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45978.880137037035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45978.880137037035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45978.880137037035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45978.880137037035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45978.880137037035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45978.880137037035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45978.880137037035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45978.880137037035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45978.880137037035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45978.880137037035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45978.880137037035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45978.880137037035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45978.880137037035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45978.880137037035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45978.880137037035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45978.880137037035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45978.880137037035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45978.880137037035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45978.880137037035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45978.880137037035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45978.880137037035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45978.880137037035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45978.880137037035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45978.880137037035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45978.880137037035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45978.880137037035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45978.880137037035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45978.880137037035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45978.880137037035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45978.880137037035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45978.880137037035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45978.880137037035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45978.880137037035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45978.880137037035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45978.880137037035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45978.880137037035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45978.880137037035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45978.880137037035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45978.880137037035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45978.880137037035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45978.880137037035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45978.880137037035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45978.880137037035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45978.880137037035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45978.880137037035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45978.880137037035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45978.880137037035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45978.880137037035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45978.880137037035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45978.880137037035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45978.880137037035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45978.880137037035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45978.880137037035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45978.880137037035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45978.880137037035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45978.880137037035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45978.880137037035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45978.880137037035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45978.880137037035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45978.880137037035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45978.880137037035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45978.880137037035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45978.880137037035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45978.880137037035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45978.880137037035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45978.880137037035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45978.880137037035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45978.880137037035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45978.880137037035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45978.880137037035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45978.880137037035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45978.880137037035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45978.880137037035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45978.880137037035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45978.880137037035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45978.880137037035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45978.880137037035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45978.880137037035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45978.880137037035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45978.880137037035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45978.880137037035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45978.880137037035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45978.880137037035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45978.880137037035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45978.880137037035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45978.880137037035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45978.880137037035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45978.880137037035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45978.880137037035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45978.880137037035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45978.880137037035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45978.880137037035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45978.880137037035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45978.880137037035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45978.880137037035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45978.880137037035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45978.880137037035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45978.880137037035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45978.880137037035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45978.880137037035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45978.880137037035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45978.880137037035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45978.880137037035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45978.880137037035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45978.880137037035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45978.880137037035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45978.880137037035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45978.880137037035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45978.880137037035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45978.880137037035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45978.880137037035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45978.880137037035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45978.880137037035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45978.880137037035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45978.880137037035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45978.880137037035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45978.880137037035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45978.880137037035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45978.880137037035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45978.880137037035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45978.880137037035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45978.880137037035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45978.880137037035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45978.880137037035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45978.880137037035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45978.880137037035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45978.880137037035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45978.880137037035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45978.880137037035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45978.880137037035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45978.880137037035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45978.880137037035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45978.880137037035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45978.880137037035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45978.880137037035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45978.880137037035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45978.880137037035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45978.880137037035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45978.880137037035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45978.880137037035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45978.880137037035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45978.880137037035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45978.880137037035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45978.880137037035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45978.880137037035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45978.880137037035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45978.880137037035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45978.880137037035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45978.880137037035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45978.880137037035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45978.880137037035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45978.880137037035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45978.880137037035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45978.880137037035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45978.880137037035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45978.880137037035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45978.880137037035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45978.880137037035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45978.880137037035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45978.880137037035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45978.880137037035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45978.880137037035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45978.880137037035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45978.880137037035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45978.880137037035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45978.880137037035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45978.880137037035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45978.880137037035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45978.880137037035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45978.880137037035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45978.880137037035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45978.880137037035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45978.880137037035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45978.880137037035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45978.880137037035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45978.880137037035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45978.880137037035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45978.880137037035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45978.880137037035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45978.880137037035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45978.880137037035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45978.880137037035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45978.880137037035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45978.880137037035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45978.880137037035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45978.880137037035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45978.880137037035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45978.880137037035</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87.048076851846417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52.691259722218092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30.219025925922324</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1.365333796296909</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0.14178055555385072</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45978.880137037035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45978.880137037035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45978.880137037035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45978.880137037035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45978.880137037035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45978.880137037035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45978.880137037035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45978.880137037035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45978.880137037035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45978.880137037035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45978.880137037035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45978.880137037035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45978.880137037035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45978.880137037035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45978.880137037035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45978.880137037035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45978.880137037035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45978.880137037035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45978.880137037035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45978.880137037035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45978.880137037035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45978.880137037035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45978.880137037035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45978.880137037035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45978.880137037035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45978.880137037035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45978.880137037035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45978.880137037035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45978.880137037035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45978.880137037035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45978.880137037035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45978.880137037035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45978.880137037035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45978.880137037035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45978.880137037035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45978.880137037035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45978.880137037035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45978.880137037035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45978.880137037035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45978.880137037035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45978.880137037035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45978.880137037035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45978.880137037035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45978.880137037035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45978.880137037035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45978.880137037035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45978.880137037035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45978.880137037035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45978.880137037035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45978.880137037035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45978.880137037035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45978.880137037035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45978.880137037035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45978.880137037035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45978.880137037035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45978.880137037035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45978.880137037035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45978.880137037035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45978.880137037035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45978.880137037035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45978.880137037035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45978.880137037035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45978.880137037035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45978.880137037035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45978.880137037035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45978.880137037035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45978.880137037035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45978.880137037035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45978.880137037035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45978.880137037035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45978.880137037035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45978.880137037035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45978.880137037035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45978.880137037035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45978.880137037035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45978.880137037035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45978.880137037035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45978.880137037035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45978.880137037035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45978.880137037035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45978.880137037035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45978.880137037035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45978.880137037035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45978.880137037035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45978.880137037035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45978.880137037035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45978.880137037035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45978.880137037035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45978.880137037035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45978.880137037035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45978.880137037035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45978.880137037035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45978.880137037035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45978.880137037035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45978.880137037035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45978.880137037035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45978.880137037035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45978.880137037035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45978.880137037035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45978.880137037035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45978.880137037035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45978.880137037035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45978.880137037035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45978.880137037035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45978.880137037035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45978.880137037035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45978.880137037035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45978.880137037035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45978.880137037035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45978.880137037035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45978.880137037035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45978.880137037035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45978.880137037035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45978.880137037035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45978.880137037035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45978.880137037035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45978.880137037035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45978.880137037035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45978.880137037035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45978.880137037035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45978.880137037035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45978.880137037035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45978.880137037035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45978.880137037035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45978.880137037035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45978.880137037035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45978.880137037035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45978.880137037035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45978.880137037035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45978.880137037035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45978.880137037035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45978.880137037035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45978.880137037035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45978.880137037035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45978.880137037035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45978.880137037035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45978.880137037035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45978.880137037035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45978.880137037035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45978.880137037035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45978.880137037035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45978.880137037035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45978.880137037035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45978.880137037035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45978.880137037035</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31674</v>
      </c>
      <c r="E2" s="109" t="s">
        <v>39021</v>
      </c>
      <c r="F2" s="121">
        <v>45978.846053240741</v>
      </c>
      <c r="G2" s="104">
        <f t="shared" ref="G2:G51" ca="1" si="0">IFERROR(NOW()-F2,"-")</f>
        <v>3.4083796293998603E-2</v>
      </c>
      <c r="H2" s="121">
        <v>45978.846053240741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45978.880137037035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45978.880137037035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45978.880137037035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45978.880137037035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45978.880137037035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45978.880137037035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45978.880137037035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45978.880137037035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45978.880137037035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45978.880137037035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45978.880137037035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45978.880137037035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45978.880137037035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45978.880137037035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45978.880137037035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45978.880137037035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45978.880137037035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45978.880137037035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45978.880137037035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45978.880137037035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45978.880137037035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45978.880137037035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45978.880137037035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45978.880137037035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45978.880137037035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45978.880137037035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45978.880137037035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45978.880137037035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45978.880137037035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45978.880137037035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45978.880137037035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45978.880137037035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45978.880137037035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45978.880137037035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45978.880137037035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45978.880137037035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45978.880137037035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45978.880137037035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45978.880137037035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45978.880137037035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45978.880137037035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45978.880137037035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45978.880137037035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45978.880137037035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45978.880137037035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45978.880137037035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45978.880137037035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45978.880137037035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45978.880137037035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45978.880137037035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45978.880137037035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45978.880137037035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45978.880137037035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45978.880137037035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45978.880137037035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45978.880137037035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45978.880137037035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45978.880137037035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45978.880137037035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45978.880137037035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45978.880137037035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45978.880137037035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45978.880137037035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45978.880137037035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45978.880137037035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45978.880137037035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45978.880137037035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45978.880137037035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45978.880137037035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45978.880137037035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45978.880137037035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45978.880137037035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45978.880137037035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45978.880137037035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45978.880137037035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45978.880137037035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45978.880137037035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45978.880137037035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45978.880137037035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45978.880137037035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45978.880137037035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45978.880137037035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45978.880137037035</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