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65" documentId="13_ncr:1_{F6CB121F-512D-4AA6-A0C1-0FB36C537598}" xr6:coauthVersionLast="47" xr6:coauthVersionMax="47" xr10:uidLastSave="{3F56D5EC-A091-44F1-9B20-320343191E94}"/>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<sst xmlns="http://schemas.openxmlformats.org/spreadsheetml/2006/main" count="180297" uniqueCount="39133">
  <si>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</si>
  <si>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</si>
  <si>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</si>
  <si>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</si>
  <si>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</si>
  <si>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</si>
  <si>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</si>
  <si>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</si>
  <si>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</si>
  <si>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</si>
  <si>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</si>
  <si>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</si>
  <si>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</si>
  <si>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</si>
  <si>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</si>
  <si>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</si>
  <si>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</si>
  <si>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</si>
  <si>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</si>
  <si>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</si>
  <si>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</si>
  <si>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</si>
  <si>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</si>
  <si>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</si>
  <si>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</si>
  <si>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</si>
  <si>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</si>
  <si>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</si>
  <si>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</si>
  <si>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</si>
  <si>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</si>
  <si>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</si>
  <si>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</si>
  <si>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</si>
  <si>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</si>
  <si>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</si>
  <si>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</si>
  <si>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</si>
  <si>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</si>
  <si>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</si>
  <si>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</si>
  <si>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</si>
  <si>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</si>
  <si>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</si>
  <si>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</si>
  <si>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</si>
  <si>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</si>
  <si>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</si>
  <si>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</si>
  <si>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</si>
  <si>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</si>
  <si>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</si>
  <si>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</si>
  <si>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</si>
  <si>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</si>
  <si>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</si>
  <si>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</si>
  <si>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</si>
  <si>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</si>
  <si>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</si>
  <si>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</si>
  <si>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</si>
  <si>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</si>
  <si>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</si>
  <si>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</si>
  <si>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</si>
  <si>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</si>
  <si>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</si>
  <si>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</si>
  <si>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</si>
  <si>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</si>
  <si>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</si>
  <si>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</si>
  <si>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</si>
  <si>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</si>
  <si>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</si>
  <si>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</si>
  <si>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</si>
  <si>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</si>
  <si>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</si>
  <si>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</si>
  <si>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</si>
  <si>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</si>
  <si>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</si>
  <si>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</si>
  <si>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</si>
  <si>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</si>
  <si>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</si>
  <si>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</si>
  <si>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</si>
  <si>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</si>
  <si>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</si>
  <si>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</si>
  <si>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</si>
  <si>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</si>
  <si>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</si>
  <si>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</si>
  <si>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</si>
  <si>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</si>
  <si>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</si>
  <si>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</si>
  <si>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</si>
  <si>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</si>
  <si>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</si>
  <si>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</si>
  <si>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</si>
  <si>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</si>
  <si>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</si>
  <si>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</si>
  <si>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</si>
  <si>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</si>
  <si>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</si>
  <si>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</si>
  <si>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</si>
  <si>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</si>
  <si>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</si>
  <si>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</si>
  <si>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</si>
  <si>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</si>
  <si>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</si>
  <si>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</si>
  <si>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</si>
  <si>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</si>
  <si>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</si>
  <si>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</si>
  <si>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</si>
  <si>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</si>
  <si>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</si>
  <si>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</si>
  <si>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</si>
  <si>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</si>
  <si>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</si>
  <si>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</si>
  <si>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</si>
  <si>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</si>
  <si>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</si>
  <si>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</si>
  <si>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</si>
  <si>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</si>
  <si>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</si>
  <si>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</si>
  <si>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</si>
  <si>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</si>
  <si>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</si>
  <si>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</si>
  <si>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</si>
  <si>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</si>
  <si>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</si>
  <si>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</si>
  <si>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</si>
  <si>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</si>
  <si>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</si>
  <si>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</si>
  <si>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</si>
  <si>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</si>
  <si>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</si>
  <si>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</si>
  <si>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</si>
  <si>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</si>
  <si>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</si>
  <si>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</si>
  <si>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</si>
  <si>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</si>
  <si>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</si>
  <si>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</si>
  <si>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</si>
  <si>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</si>
  <si>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</si>
  <si>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</si>
  <si>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</si>
  <si>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</si>
  <si>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</si>
  <si>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</si>
  <si>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</si>
  <si>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</si>
  <si>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</si>
  <si>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</si>
  <si>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</si>
  <si>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</si>
  <si>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</si>
  <si>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</si>
  <si>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</si>
  <si>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</si>
  <si>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</si>
  <si>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</si>
  <si>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</si>
  <si>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</si>
  <si>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</si>
  <si>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</si>
  <si>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</si>
  <si>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</si>
  <si>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</si>
  <si>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</si>
  <si>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</si>
  <si>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</si>
  <si>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</si>
  <si>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</si>
  <si>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</si>
  <si>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</si>
  <si>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</si>
  <si>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</si>
  <si>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</si>
  <si>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</si>
  <si>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</si>
  <si>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</si>
  <si>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</si>
  <si>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</si>
  <si>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</si>
  <si>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</si>
  <si>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</si>
  <si>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</si>
  <si>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</si>
  <si>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</si>
  <si>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</si>
  <si>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</si>
  <si>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</si>
  <si>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</si>
  <si>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</si>
  <si>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</si>
  <si>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</si>
  <si>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</si>
  <si>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</si>
  <si>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</si>
  <si>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</si>
  <si>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</si>
  <si>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</si>
  <si>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</si>
  <si>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</si>
  <si>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</si>
  <si>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</si>
  <si>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</si>
  <si>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</si>
  <si>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</si>
  <si>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</si>
  <si>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</si>
  <si>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</si>
  <si>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</si>
  <si>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</si>
  <si>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</si>
  <si>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</si>
  <si>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</si>
  <si>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</si>
  <si>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</si>
  <si>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</si>
  <si>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</si>
  <si>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</si>
  <si>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</si>
  <si>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</si>
  <si>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</si>
  <si>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</si>
  <si>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</si>
  <si>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</si>
  <si>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</si>
  <si>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</si>
  <si>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</si>
  <si>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</si>
  <si>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</si>
  <si>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</si>
  <si>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</si>
  <si>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</si>
  <si>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</si>
  <si>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</si>
  <si>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</si>
  <si>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</si>
  <si>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</si>
  <si>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</si>
  <si>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</si>
  <si>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</si>
  <si>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</si>
  <si>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</si>
  <si>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</si>
  <si>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</si>
  <si>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</si>
  <si>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</si>
  <si>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</si>
  <si>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</si>
  <si>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</si>
  <si>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</si>
  <si>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</si>
  <si>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</si>
  <si>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</si>
  <si>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</si>
  <si>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</si>
  <si>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</si>
  <si>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</si>
  <si>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</si>
  <si>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</si>
  <si>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</si>
  <si>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</si>
  <si>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</si>
  <si>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</si>
  <si>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</si>
  <si>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</si>
  <si>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</si>
  <si>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</si>
  <si>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</si>
  <si>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</si>
  <si>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</si>
  <si>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</si>
  <si>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</si>
  <si>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</si>
  <si>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</si>
  <si>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</si>
  <si>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</si>
  <si>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</si>
  <si>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</si>
  <si>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</si>
  <si>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</si>
  <si>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</si>
  <si>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</si>
  <si>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</si>
  <si>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</si>
  <si>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</si>
  <si>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</si>
  <si>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</si>
  <si>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</si>
  <si>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</si>
  <si>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</si>
  <si>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</si>
  <si>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</si>
  <si>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</si>
  <si>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</si>
  <si>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</si>
  <si>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</si>
  <si>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</si>
  <si>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</si>
  <si>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</si>
  <si>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</si>
  <si>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</si>
  <si>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</si>
  <si>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</si>
  <si>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</si>
  <si>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</si>
  <si>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</si>
  <si>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</si>
  <si>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</si>
  <si>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</si>
  <si>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</si>
  <si>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</si>
  <si>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</si>
  <si>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</si>
  <si>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</si>
  <si>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</si>
  <si>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</si>
  <si>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</si>
  <si>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</si>
  <si>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</si>
  <si>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</si>
  <si>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</si>
  <si>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</si>
  <si>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</si>
  <si>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</si>
  <si>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</si>
  <si>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</si>
  <si>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</si>
  <si>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</si>
  <si>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</si>
  <si>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</si>
  <si>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</si>
  <si>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</si>
  <si>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</si>
  <si>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</si>
  <si>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</si>
  <si>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</si>
  <si>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</si>
  <si>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</si>
  <si>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</si>
  <si>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</si>
  <si>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</si>
  <si>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</si>
  <si>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</si>
  <si>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</si>
  <si>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</si>
  <si>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</si>
  <si>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</si>
  <si>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</si>
  <si>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</si>
  <si>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</si>
  <si>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</si>
  <si>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</si>
  <si>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</si>
  <si>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</si>
  <si>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</si>
  <si>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</si>
  <si>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</si>
  <si>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</si>
  <si>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</si>
  <si>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</si>
  <si>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</si>
  <si>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</si>
  <si>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</si>
  <si>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</si>
  <si>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</si>
  <si>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</si>
  <si>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</si>
  <si>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</si>
  <si>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</si>
  <si>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</si>
  <si>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</si>
  <si>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</si>
  <si>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</si>
  <si>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</si>
  <si>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</si>
  <si>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</si>
  <si>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</si>
  <si>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</si>
  <si>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</si>
  <si>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</si>
  <si>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</si>
  <si>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</si>
  <si>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</si>
  <si>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</si>
  <si>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</si>
  <si>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</si>
  <si>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</si>
  <si>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</si>
  <si>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</si>
  <si>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</si>
  <si>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</si>
  <si>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</si>
  <si>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</si>
  <si>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</si>
  <si>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</si>
  <si>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</si>
  <si>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</si>
  <si>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</si>
  <si>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</si>
  <si>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</si>
  <si>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</si>
  <si>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</si>
  <si>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</si>
  <si>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</si>
  <si>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</si>
  <si>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</si>
  <si>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</si>
  <si>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</si>
  <si>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</si>
  <si>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</si>
  <si>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</si>
  <si>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</si>
  <si>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</si>
  <si>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</si>
  <si>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</si>
  <si>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</si>
  <si>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</si>
  <si>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</si>
  <si>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</si>
  <si>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</si>
  <si>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</si>
  <si>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</si>
  <si>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</si>
  <si>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</si>
  <si>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</si>
  <si>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</si>
  <si>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</si>
  <si>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</si>
  <si>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</si>
  <si>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</si>
  <si>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</si>
  <si>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</si>
  <si>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</si>
  <si>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</si>
  <si>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</si>
  <si>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</si>
  <si>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</si>
  <si>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</si>
  <si>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</si>
  <si>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</si>
  <si>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</si>
  <si>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</si>
  <si>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</si>
  <si>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</si>
  <si>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</si>
  <si>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</si>
  <si>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</si>
  <si>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</si>
  <si>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</si>
  <si>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</si>
  <si>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</si>
  <si>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</si>
  <si>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</si>
  <si>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</si>
  <si>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</si>
  <si>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</si>
  <si>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</si>
  <si>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</si>
  <si>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</si>
  <si>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</si>
  <si>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</si>
  <si>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</si>
  <si>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</si>
  <si>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</si>
  <si>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</si>
  <si>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</si>
  <si>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</si>
  <si>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</si>
  <si>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</si>
  <si>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</si>
  <si>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</si>
  <si>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</si>
  <si>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</si>
  <si>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</si>
  <si>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</si>
  <si>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</si>
  <si>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</si>
  <si>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</si>
  <si>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</si>
  <si>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</si>
  <si>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</si>
  <si>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</si>
  <si>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</si>
  <si>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</si>
  <si>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</si>
  <si>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</si>
  <si>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</si>
  <si>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</si>
  <si>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</si>
  <si>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</si>
  <si>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</si>
  <si>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</si>
  <si>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</si>
  <si>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</si>
  <si>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</si>
  <si>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</si>
  <si>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</si>
  <si>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</si>
  <si>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</si>
  <si>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</si>
  <si>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</si>
  <si>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</si>
  <si>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</si>
  <si>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</si>
  <si>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</si>
  <si>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</si>
  <si>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</si>
  <si>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</si>
  <si>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</si>
  <si>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</si>
  <si>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</si>
  <si>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</si>
  <si>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</si>
  <si>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</si>
  <si>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</si>
  <si>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</si>
  <si>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</si>
  <si>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</si>
  <si>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</si>
  <si>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</si>
  <si>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</si>
  <si>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</si>
  <si>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</si>
  <si>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</si>
  <si>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</si>
  <si>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</si>
  <si>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</si>
  <si>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</si>
  <si>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</si>
  <si>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</si>
  <si>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</si>
  <si>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</si>
  <si>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</si>
  <si>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</si>
  <si>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</si>
  <si>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</si>
  <si>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</si>
  <si>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</si>
  <si>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</si>
  <si>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</si>
  <si>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</si>
  <si>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</si>
  <si>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</si>
  <si>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</si>
  <si>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</si>
  <si>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</si>
  <si>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</si>
  <si>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</si>
  <si>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</si>
  <si>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</si>
  <si>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</si>
  <si>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</si>
  <si>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</si>
  <si>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</si>
  <si>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</si>
  <si>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</si>
  <si>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</si>
  <si>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</si>
  <si>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</si>
  <si>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</si>
  <si>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</si>
  <si>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</si>
  <si>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</si>
  <si>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</si>
  <si>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</si>
  <si>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</si>
  <si>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</si>
  <si>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</si>
  <si>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</si>
  <si>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</si>
  <si>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</si>
  <si>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</si>
  <si>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</si>
  <si>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</si>
  <si>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</si>
  <si>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</si>
  <si>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</si>
  <si>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</si>
  <si>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</si>
  <si>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</si>
  <si>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</si>
  <si>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</si>
  <si>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</si>
  <si>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</si>
  <si>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</si>
  <si>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</si>
  <si>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</si>
  <si>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</si>
  <si>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</si>
  <si>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</si>
  <si>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</si>
  <si>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</si>
  <si>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</si>
  <si>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</si>
  <si>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</si>
  <si>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</si>
  <si>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</si>
  <si>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</si>
  <si>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</si>
  <si>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</si>
  <si>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</si>
  <si>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</si>
  <si>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</si>
  <si>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</si>
  <si>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</si>
  <si>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</si>
  <si>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</si>
  <si>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</si>
  <si>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</si>
  <si>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</si>
  <si>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</si>
  <si>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</si>
  <si>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</si>
  <si>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</si>
  <si>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</si>
  <si>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</si>
  <si>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</si>
  <si>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</si>
  <si>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</si>
  <si>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</si>
  <si>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</si>
  <si>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</si>
  <si>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</si>
  <si>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</si>
  <si>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</si>
  <si>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</si>
  <si>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</si>
  <si>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</si>
  <si>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</si>
  <si>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</si>
  <si>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</si>
  <si>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</si>
  <si>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</si>
  <si>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</si>
  <si>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</si>
  <si>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</si>
  <si>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</si>
  <si>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</si>
  <si>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</si>
  <si>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</si>
  <si>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</si>
  <si>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</si>
  <si>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</si>
  <si>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</si>
  <si>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</si>
  <si>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</si>
  <si>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</si>
  <si>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</si>
  <si>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</si>
  <si>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</si>
  <si>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</si>
  <si>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</si>
  <si>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</si>
  <si>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</si>
  <si>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</si>
  <si>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</si>
  <si>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</si>
  <si>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</si>
  <si>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</si>
  <si>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</si>
  <si>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</si>
  <si>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</si>
  <si>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</si>
  <si>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</si>
  <si>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</si>
  <si>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</si>
  <si>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</si>
  <si>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</si>
  <si>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</si>
  <si>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</si>
  <si>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</si>
  <si>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</si>
  <si>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</si>
  <si>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</si>
  <si>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</si>
  <si>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</si>
  <si>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</si>
  <si>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</si>
  <si>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</si>
  <si>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</si>
  <si>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</si>
  <si>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</si>
  <si>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</si>
  <si>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</si>
  <si>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</si>
  <si>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</si>
  <si>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</si>
  <si>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</si>
  <si>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</si>
  <si>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</si>
  <si>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</si>
  <si>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</si>
  <si>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</si>
  <si>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</si>
  <si>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</si>
  <si>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</si>
  <si>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</si>
  <si>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</si>
  <si>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</si>
  <si>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</si>
  <si>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</si>
  <si>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</si>
  <si>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</si>
  <si>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</si>
  <si>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</si>
  <si>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</si>
  <si>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</si>
  <si>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</si>
  <si>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</si>
  <si>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</si>
  <si>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</si>
  <si>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</si>
  <si>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</si>
  <si>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</si>
  <si>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</si>
  <si>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</si>
  <si>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</si>
  <si>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</si>
  <si>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</si>
  <si>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</si>
  <si>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</si>
  <si>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</si>
  <si>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</si>
  <si>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</si>
  <si>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</si>
  <si>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</si>
  <si>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</si>
  <si>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</si>
  <si>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</si>
  <si>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</si>
  <si>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</si>
  <si>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</si>
  <si>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</si>
  <si>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</si>
  <si>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</si>
  <si>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</si>
  <si>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</si>
  <si>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</si>
  <si>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</si>
  <si>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</si>
  <si>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</si>
  <si>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</si>
  <si>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</si>
  <si>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</si>
  <si>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</si>
  <si>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</si>
  <si>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</si>
  <si>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</si>
  <si>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</si>
  <si>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</si>
  <si>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</si>
  <si>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</si>
  <si>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</si>
  <si>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</si>
  <si>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</si>
  <si>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</si>
  <si>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</si>
  <si>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</si>
  <si>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</si>
  <si>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</si>
  <si>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</si>
  <si>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</si>
  <si>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</si>
  <si>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</si>
  <si>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</si>
  <si>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</si>
  <si>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</si>
  <si>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</si>
  <si>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</si>
  <si>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</si>
  <si>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</si>
  <si>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</si>
  <si>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</si>
  <si>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</si>
  <si>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</si>
  <si>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</si>
  <si>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</si>
  <si>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</si>
  <si>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</si>
  <si>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</si>
  <si>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</si>
  <si>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</si>
  <si>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</si>
  <si>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</si>
  <si>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</si>
  <si>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</si>
  <si>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</si>
  <si>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</si>
  <si>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</si>
  <si>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</si>
  <si>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</si>
  <si>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</si>
  <si>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</si>
  <si>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</si>
  <si>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</si>
  <si>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</si>
  <si>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</si>
  <si>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</si>
  <si>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</si>
  <si>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</si>
  <si>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</si>
  <si>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</si>
  <si>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</si>
  <si>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</si>
  <si>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</si>
  <si>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</si>
  <si>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</si>
  <si>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</si>
  <si>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</si>
  <si>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</si>
  <si>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</si>
  <si>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</si>
  <si>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</si>
  <si>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</si>
  <si>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</si>
  <si>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</si>
  <si>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</si>
  <si>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</si>
  <si>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</si>
  <si>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</si>
  <si>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</si>
  <si>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</si>
  <si>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</si>
  <si>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</si>
  <si>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</si>
  <si>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</si>
  <si>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</si>
  <si>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</si>
  <si>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</si>
  <si>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</si>
  <si>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</si>
  <si>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</si>
  <si>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</si>
  <si>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</si>
  <si>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</si>
  <si>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</si>
  <si>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</si>
  <si>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</si>
  <si>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</si>
  <si>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</si>
  <si>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</si>
  <si>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</si>
  <si>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</si>
  <si>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</si>
  <si>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</si>
  <si>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</si>
  <si>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</si>
  <si>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</si>
  <si>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</si>
  <si>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</si>
  <si>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</si>
  <si>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</si>
  <si>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</si>
  <si>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</si>
  <si>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</si>
  <si>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</si>
  <si>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</si>
  <si>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</si>
  <si>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</si>
  <si>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</si>
  <si>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</si>
  <si>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</si>
  <si>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</si>
  <si>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</si>
  <si>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</si>
  <si>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</si>
  <si>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</si>
  <si>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</si>
  <si>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</si>
  <si>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</si>
  <si>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</si>
  <si>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</si>
  <si>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</si>
  <si>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</si>
  <si>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</si>
  <si>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</si>
  <si>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</si>
  <si>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</si>
  <si>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</si>
  <si>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</si>
  <si>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</si>
  <si>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</si>
  <si>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</si>
  <si>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</si>
  <si>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</si>
  <si>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</si>
  <si>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</si>
  <si>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</si>
  <si>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</si>
  <si>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</si>
  <si>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</si>
  <si>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</si>
  <si>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</si>
  <si>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</si>
  <si>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</si>
  <si>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</si>
  <si>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</si>
  <si>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</si>
  <si>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</si>
  <si>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</si>
  <si>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</si>
  <si>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</si>
  <si>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</si>
  <si>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</si>
  <si>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</si>
  <si>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</si>
  <si>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</si>
  <si>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</si>
  <si>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</si>
  <si>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</si>
  <si>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</si>
  <si>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</si>
  <si>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</si>
  <si>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</si>
  <si>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</si>
  <si>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</si>
  <si>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</si>
  <si>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</si>
  <si>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</si>
  <si>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</si>
  <si>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</si>
  <si>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</si>
  <si>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</si>
  <si>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</si>
  <si>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</si>
  <si>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</si>
  <si>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</si>
  <si>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</si>
  <si>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</si>
  <si>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</si>
  <si>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</si>
  <si>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</si>
  <si>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</si>
  <si>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</si>
  <si>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</si>
  <si>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</si>
  <si>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</si>
  <si>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</si>
  <si>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</si>
  <si>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</si>
  <si>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</si>
  <si>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</si>
  <si>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</si>
  <si>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</si>
  <si>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</si>
  <si>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</si>
  <si>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</si>
  <si>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</si>
  <si>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</si>
  <si>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</si>
  <si>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</si>
  <si>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</si>
  <si>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</si>
  <si>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</si>
  <si>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</si>
  <si>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</si>
  <si>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</si>
  <si>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</si>
  <si>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</si>
  <si>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</si>
  <si>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</si>
  <si>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</si>
  <si>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</si>
  <si>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</si>
  <si>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</si>
  <si>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</si>
  <si>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</si>
  <si>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</si>
  <si>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</si>
  <si>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</si>
  <si>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</si>
  <si>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</si>
  <si>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</si>
  <si>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</si>
  <si>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</si>
  <si>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</si>
  <si>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</si>
  <si>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</si>
  <si>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</si>
  <si>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</si>
  <si>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</si>
  <si>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</si>
  <si>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</si>
  <si>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</si>
  <si>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</si>
  <si>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</si>
  <si>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</si>
  <si>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</si>
  <si>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</si>
  <si>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</si>
  <si>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</si>
  <si>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</si>
  <si>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</si>
  <si>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</si>
  <si>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</si>
  <si>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</si>
  <si>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</si>
  <si>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</si>
  <si>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</si>
  <si>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</si>
  <si>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</si>
  <si>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</si>
  <si>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</si>
  <si>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</si>
  <si>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</si>
  <si>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</si>
  <si>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</si>
  <si>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</si>
  <si>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</si>
  <si>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</si>
  <si>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</si>
  <si>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</si>
  <si>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</si>
  <si>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</si>
  <si>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</si>
  <si>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</si>
  <si>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</si>
  <si>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</si>
  <si>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</si>
  <si>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</si>
  <si>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</si>
  <si>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</si>
  <si>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</si>
  <si>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</si>
  <si>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</si>
  <si>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</si>
  <si>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</si>
  <si>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</si>
  <si>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</si>
  <si>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</si>
  <si>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</si>
  <si>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</si>
  <si>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</si>
  <si>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</si>
  <si>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</si>
  <si>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</si>
  <si>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</si>
  <si>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</si>
  <si>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</si>
  <si>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</si>
  <si>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</si>
  <si>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</si>
  <si>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</si>
  <si>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</si>
  <si>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</si>
  <si>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</si>
  <si>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</si>
  <si>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</si>
  <si>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</si>
  <si>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</si>
  <si>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</si>
  <si>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</si>
  <si>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</si>
  <si>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</si>
  <si>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</si>
  <si>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</si>
  <si>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</si>
  <si>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</si>
  <si>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</si>
  <si>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</si>
  <si>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</si>
  <si>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</si>
  <si>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</si>
  <si>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</si>
  <si>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</si>
  <si>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</si>
  <si>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</si>
  <si>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</si>
  <si>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</si>
  <si>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</si>
  <si>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</si>
  <si>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</si>
  <si>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</si>
  <si>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</si>
  <si>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</si>
  <si>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</si>
  <si>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</si>
  <si>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</si>
  <si>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</si>
  <si>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</si>
  <si>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</si>
  <si>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</si>
  <si>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</si>
  <si>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</si>
  <si>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</si>
  <si>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</si>
  <si>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</si>
  <si>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</si>
  <si>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</si>
  <si>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</si>
  <si>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</si>
  <si>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</si>
  <si>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</si>
  <si>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</si>
  <si>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</si>
  <si>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</si>
  <si>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</si>
  <si>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</si>
  <si>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</si>
  <si>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</si>
  <si>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</si>
  <si>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</si>
  <si>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</si>
  <si>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</si>
  <si>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</si>
  <si>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</si>
  <si>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</si>
  <si>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</si>
  <si>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</si>
  <si>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</si>
  <si>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</si>
  <si>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</si>
  <si>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</si>
  <si>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</si>
  <si>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</si>
  <si>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</si>
  <si>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</si>
  <si>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</si>
  <si>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</si>
  <si>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</si>
  <si>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</si>
  <si>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</si>
  <si>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</si>
  <si>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</si>
  <si>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</si>
  <si>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</si>
  <si>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</si>
  <si>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</si>
  <si>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</si>
  <si>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</si>
  <si>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</si>
  <si>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</si>
  <si>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</si>
  <si>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</si>
  <si>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</si>
  <si>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</si>
  <si>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</si>
  <si>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</si>
  <si>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</si>
  <si>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</si>
  <si>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</si>
  <si>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</si>
  <si>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</si>
  <si>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</si>
  <si>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</si>
  <si>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</si>
  <si>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</si>
  <si>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</si>
  <si>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</si>
  <si>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</si>
  <si>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</si>
  <si>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</si>
  <si>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</si>
  <si>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</si>
  <si>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</si>
  <si>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</si>
  <si>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</si>
  <si>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</si>
  <si>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</si>
  <si>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</si>
  <si>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</si>
  <si>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</si>
  <si>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</si>
  <si>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</si>
  <si>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</si>
  <si>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</si>
  <si>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</si>
  <si>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</si>
  <si>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</si>
  <si>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</si>
  <si>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</si>
  <si>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</si>
  <si>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</si>
  <si>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</si>
  <si>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</si>
  <si>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</si>
  <si>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</si>
  <si>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</si>
  <si>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</si>
  <si>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</si>
  <si>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</si>
  <si>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</si>
  <si>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</si>
  <si>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</si>
  <si>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</si>
  <si>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</si>
  <si>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</si>
  <si>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</si>
  <si>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</si>
  <si>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</si>
  <si>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</si>
  <si>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</si>
  <si>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</si>
  <si>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</si>
  <si>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</si>
  <si>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</si>
  <si>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</si>
  <si>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</si>
  <si>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</si>
  <si>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</si>
  <si>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</si>
  <si>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</si>
  <si>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</si>
  <si>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</si>
  <si>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</si>
  <si>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</si>
  <si>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</si>
  <si>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</si>
  <si>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</si>
  <si>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</si>
  <si>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</si>
  <si>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</si>
  <si>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</si>
  <si>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</si>
  <si>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</si>
  <si>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</si>
  <si>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</si>
  <si>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</si>
  <si>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</si>
  <si>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</si>
  <si>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</si>
  <si>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</si>
  <si>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</si>
  <si>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</si>
  <si>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</si>
  <si>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</si>
  <si>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</si>
  <si>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</si>
  <si>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</si>
  <si>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</si>
  <si>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</si>
  <si>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</si>
  <si>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</si>
  <si>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</si>
  <si>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</si>
  <si>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</si>
  <si>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</si>
  <si>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</si>
  <si>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</si>
  <si>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</si>
  <si>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</si>
  <si>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</si>
  <si>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</si>
  <si>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</si>
  <si>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</si>
  <si>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</si>
  <si>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</si>
  <si>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</si>
  <si>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</si>
  <si>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</si>
  <si>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</si>
  <si>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</si>
  <si>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</si>
  <si>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</si>
  <si>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</si>
  <si>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</si>
  <si>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</si>
  <si>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</si>
  <si>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</si>
  <si>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</si>
  <si>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</si>
  <si>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</si>
  <si>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</si>
  <si>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</si>
  <si>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</si>
  <si>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</si>
  <si>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</si>
  <si>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</si>
  <si>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</si>
  <si>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</si>
  <si>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</si>
  <si>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</si>
  <si>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</si>
  <si>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</si>
  <si>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</si>
  <si>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</si>
  <si>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</si>
  <si>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</si>
  <si>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</si>
  <si>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</si>
  <si>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</si>
  <si>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</si>
  <si>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</si>
  <si>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</si>
  <si>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</si>
  <si>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</si>
  <si>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</si>
  <si>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</si>
  <si>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</si>
  <si>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</si>
  <si>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</si>
  <si>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</si>
  <si>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</si>
  <si>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</si>
  <si>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</si>
  <si>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</si>
  <si>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</si>
  <si>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</si>
  <si>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</si>
  <si>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</si>
  <si>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</si>
  <si>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</si>
  <si>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</si>
  <si>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</si>
  <si>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</si>
  <si>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</si>
  <si>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</si>
  <si>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</si>
  <si>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</si>
  <si>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</si>
  <si>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</si>
  <si>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</si>
  <si>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</si>
  <si>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</si>
  <si>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</si>
  <si>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</si>
  <si>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</si>
  <si>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</si>
  <si>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</si>
  <si>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</si>
  <si>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</si>
  <si>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</si>
  <si>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</si>
  <si>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</si>
  <si>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</si>
  <si>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</si>
  <si>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</si>
  <si>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</si>
  <si>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</si>
  <si>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</si>
  <si>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</si>
  <si>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</si>
  <si>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</si>
  <si>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</si>
  <si>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</si>
  <si>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</si>
  <si>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</si>
  <si>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</si>
  <si>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</si>
  <si>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</si>
  <si>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</si>
  <si>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</si>
  <si>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</si>
  <si>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</si>
  <si>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</si>
  <si>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</si>
  <si>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</si>
  <si>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</si>
  <si>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</si>
  <si>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</si>
  <si>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</si>
  <si>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</si>
  <si>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</si>
  <si>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</si>
  <si>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</si>
  <si>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</si>
  <si>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</si>
  <si>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</si>
  <si>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</si>
  <si>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</si>
  <si>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</si>
  <si>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</si>
  <si>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</si>
  <si>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</si>
  <si>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</si>
  <si>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</si>
  <si>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</si>
  <si>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</si>
  <si>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</si>
  <si>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</si>
  <si>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</si>
  <si>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</si>
  <si>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</si>
  <si>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</si>
  <si>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</si>
  <si>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</si>
  <si>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</si>
  <si>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</si>
  <si>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</si>
  <si>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</si>
  <si>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</si>
  <si>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</si>
  <si>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</si>
  <si>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</si>
  <si>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</si>
  <si>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</si>
  <si>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</si>
  <si>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</si>
  <si>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</si>
  <si>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</si>
  <si>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</si>
  <si>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</si>
  <si>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</si>
  <si>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</si>
  <si>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</si>
  <si>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</si>
  <si>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</si>
  <si>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</si>
  <si>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</si>
  <si>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</si>
  <si>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</si>
  <si>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</si>
  <si>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</si>
  <si>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</si>
  <si>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</si>
  <si>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</si>
  <si>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</si>
  <si>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</si>
  <si>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</si>
  <si>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</si>
  <si>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</si>
  <si>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</si>
  <si>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</si>
  <si>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</si>
  <si>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</si>
  <si>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</si>
  <si>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</si>
  <si>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</si>
  <si>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</si>
  <si>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</si>
  <si>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</si>
  <si>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</si>
  <si>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</si>
  <si>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</si>
  <si>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</si>
  <si>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</si>
  <si>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</si>
  <si>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</si>
  <si>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</si>
  <si>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</si>
  <si>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</si>
  <si>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</si>
  <si>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</si>
  <si>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</si>
  <si>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</si>
  <si>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</si>
  <si>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</si>
  <si>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</si>
  <si>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</si>
  <si>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</si>
  <si>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</si>
  <si>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</si>
  <si>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</si>
  <si>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</si>
  <si>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</si>
  <si>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</si>
  <si>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</si>
  <si>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</si>
  <si>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</si>
  <si>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</si>
  <si>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</si>
  <si>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</si>
  <si>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</si>
  <si>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</si>
  <si>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</si>
  <si>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</si>
  <si>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</si>
  <si>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</si>
  <si>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</si>
  <si>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</si>
  <si>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</si>
  <si>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</si>
  <si>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</si>
  <si>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</si>
  <si>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</si>
  <si>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</si>
  <si>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</si>
  <si>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</si>
  <si>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</si>
  <si>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</si>
  <si>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</si>
  <si>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</si>
  <si>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</si>
  <si>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</si>
  <si>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</si>
  <si>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</si>
  <si>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</si>
  <si>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</si>
  <si>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</si>
  <si>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</si>
  <si>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</si>
  <si>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</si>
  <si>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</si>
  <si>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</si>
  <si>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</si>
  <si>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</si>
  <si>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</si>
  <si>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</si>
  <si>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</si>
  <si>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</si>
  <si>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</si>
  <si>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</si>
  <si>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</si>
  <si>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</si>
  <si>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</si>
  <si>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</si>
  <si>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</si>
  <si>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</si>
  <si>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</si>
  <si>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</si>
  <si>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</si>
  <si>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</si>
  <si>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</si>
  <si>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</si>
  <si>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</si>
  <si>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</si>
  <si>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</si>
  <si>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</si>
  <si>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</si>
  <si>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</si>
  <si>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</si>
  <si>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</si>
  <si>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</si>
  <si>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</si>
  <si>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</si>
  <si>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</si>
  <si>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</si>
  <si>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</si>
  <si>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</si>
  <si>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</si>
  <si>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</si>
  <si>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</si>
  <si>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</si>
  <si>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</si>
  <si>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</si>
  <si>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</si>
  <si>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</si>
  <si>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</si>
  <si>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</si>
  <si>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</si>
  <si>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</si>
  <si>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</si>
  <si>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</si>
  <si>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</si>
  <si>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</si>
  <si>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</si>
  <si>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</si>
  <si>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</si>
  <si>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</si>
  <si>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</si>
  <si>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</si>
  <si>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</si>
  <si>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</si>
  <si>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</si>
  <si>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</si>
  <si>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</si>
  <si>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</si>
  <si>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</si>
  <si>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</si>
  <si>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</si>
  <si>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</si>
  <si>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</si>
  <si>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</si>
  <si>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</si>
  <si>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</si>
  <si>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</si>
  <si>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</si>
  <si>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</si>
  <si>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</si>
  <si>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</si>
  <si>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</si>
  <si>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</si>
  <si>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</si>
  <si>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</si>
  <si>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</si>
  <si>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</si>
  <si>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</si>
  <si>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</si>
  <si>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</si>
  <si>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</si>
  <si>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</si>
  <si>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</si>
  <si>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</si>
  <si>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</si>
  <si>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</si>
  <si>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</si>
  <si>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</si>
  <si>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</si>
  <si>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</si>
  <si>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</si>
  <si>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</si>
  <si>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</si>
  <si>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</si>
  <si>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</si>
  <si>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</si>
  <si>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</si>
  <si>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</si>
  <si>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</si>
  <si>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</si>
  <si>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</si>
  <si>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</si>
  <si>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</si>
  <si>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</si>
  <si>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</si>
  <si>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</si>
  <si>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</si>
  <si>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</si>
  <si>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</si>
  <si>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</si>
  <si>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</si>
  <si>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</si>
  <si>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</si>
  <si>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</si>
  <si>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</si>
  <si>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</si>
  <si>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</si>
  <si>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</si>
  <si>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</si>
  <si>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</si>
  <si>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</si>
  <si>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</si>
  <si>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</si>
  <si>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</si>
  <si>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</si>
  <si>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</si>
  <si>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</si>
  <si>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</si>
  <si>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</si>
  <si>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</si>
  <si>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</si>
  <si>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</si>
  <si>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</si>
  <si>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</si>
  <si>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</si>
  <si>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</si>
  <si>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</si>
  <si>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</si>
  <si>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</si>
  <si>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</si>
  <si>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</si>
  <si>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</si>
  <si>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</si>
  <si>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</si>
  <si>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</si>
  <si>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</si>
  <si>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</si>
  <si>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</si>
  <si>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</si>
  <si>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</si>
  <si>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</si>
  <si>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</si>
  <si>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</si>
  <si>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</si>
  <si>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</si>
  <si>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</si>
  <si>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</si>
  <si>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</si>
  <si>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</si>
  <si>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</si>
  <si>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</si>
  <si>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</si>
  <si>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</si>
  <si>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</si>
  <si>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</si>
  <si>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</si>
  <si>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</si>
  <si>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</si>
  <si>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</si>
  <si>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</si>
  <si>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</si>
  <si>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</si>
  <si>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</si>
  <si>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</si>
  <si>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</si>
  <si>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</si>
  <si>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</si>
  <si>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</si>
  <si>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</si>
  <si>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</si>
  <si>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</si>
  <si>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</si>
  <si>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</si>
  <si>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</si>
  <si>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</si>
  <si>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</si>
  <si>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</si>
  <si>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</si>
  <si>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</si>
  <si>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</si>
  <si>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</si>
  <si>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</si>
  <si>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</si>
  <si>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</si>
  <si>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</si>
  <si>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</si>
  <si>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</si>
  <si>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</si>
  <si>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</si>
  <si>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</si>
  <si>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</si>
  <si>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</si>
  <si>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</si>
  <si>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</si>
  <si>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</si>
  <si>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</si>
  <si>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</si>
  <si>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</si>
  <si>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</si>
  <si>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</si>
  <si>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</si>
  <si>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</si>
  <si>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</si>
  <si>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</si>
  <si>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</si>
  <si>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</si>
  <si>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</si>
  <si>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</si>
  <si>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</si>
  <si>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</si>
  <si>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</si>
  <si>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</si>
  <si>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</si>
  <si>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</si>
  <si>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</si>
  <si>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</si>
  <si>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</si>
  <si>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</si>
  <si>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</si>
  <si>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</si>
  <si>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</si>
  <si>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</si>
  <si>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</si>
  <si>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</si>
  <si>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</si>
  <si>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</si>
  <si>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</si>
  <si>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</si>
  <si>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</si>
  <si>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</si>
  <si>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</si>
  <si>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</si>
  <si>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</si>
  <si>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</si>
  <si>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</si>
  <si>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</si>
  <si>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</si>
  <si>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</si>
  <si>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</si>
  <si>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</si>
  <si>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</si>
  <si>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</si>
  <si>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</si>
  <si>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</si>
  <si>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</si>
  <si>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</si>
  <si>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</si>
  <si>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</si>
  <si>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</si>
  <si>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</si>
  <si>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</si>
  <si>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</si>
  <si>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</si>
  <si>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</si>
  <si>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</si>
  <si>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</si>
  <si>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</si>
  <si>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</si>
  <si>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</si>
  <si>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</si>
  <si>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</si>
  <si>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</si>
  <si>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</si>
  <si>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</si>
  <si>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</si>
  <si>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</si>
  <si>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</si>
  <si>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</si>
  <si>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</si>
  <si>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</si>
  <si>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</si>
  <si>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</si>
  <si>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</si>
  <si>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</si>
  <si>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</si>
  <si>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</si>
  <si>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</si>
  <si>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</si>
  <si>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</si>
  <si>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</si>
  <si>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</si>
  <si>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</si>
  <si>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</si>
  <si>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</si>
  <si>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</si>
  <si>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</si>
  <si>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</si>
  <si>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</si>
  <si>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</si>
  <si>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</si>
  <si>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</si>
  <si>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</si>
  <si>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</si>
  <si>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</si>
  <si>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</si>
  <si>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</si>
  <si>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</si>
  <si>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</si>
  <si>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</si>
  <si>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</si>
  <si>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</si>
  <si>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</si>
  <si>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</si>
  <si>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</si>
  <si>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</si>
  <si>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</si>
  <si>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</si>
  <si>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</si>
  <si>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</si>
  <si>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</si>
  <si>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</si>
  <si>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</si>
  <si>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</si>
  <si>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</si>
  <si>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</si>
  <si>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</si>
  <si>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</si>
  <si>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</si>
  <si>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</si>
  <si>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</si>
  <si>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</si>
  <si>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</si>
  <si>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</si>
  <si>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</si>
  <si>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</si>
  <si>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</si>
  <si>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</si>
  <si>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</si>
  <si>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</si>
  <si>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</si>
  <si>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</si>
  <si>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</si>
  <si>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</si>
  <si>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</si>
  <si>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</si>
  <si>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</si>
  <si>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</si>
  <si>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</si>
  <si>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</si>
  <si>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</si>
  <si>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</si>
  <si>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</si>
  <si>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</si>
  <si>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</si>
  <si>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</si>
  <si>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</si>
  <si>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</si>
  <si>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</si>
  <si>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</si>
  <si>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</si>
  <si>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</si>
  <si>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</si>
  <si>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</si>
  <si>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</si>
  <si>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</si>
  <si>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</si>
  <si>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</si>
  <si>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</si>
  <si>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</si>
  <si>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</si>
  <si>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</si>
  <si>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</si>
  <si>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</si>
  <si>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</si>
  <si>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</si>
  <si>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</si>
  <si>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</si>
  <si>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</si>
  <si>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</si>
  <si>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</si>
  <si>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</si>
  <si>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</si>
  <si>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</si>
  <si>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</si>
  <si>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</si>
  <si>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</si>
  <si>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</si>
  <si>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</si>
  <si>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</si>
  <si>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</si>
  <si>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</si>
  <si>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</si>
  <si>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</si>
  <si>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</si>
  <si>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</si>
  <si>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</si>
  <si>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</si>
  <si>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</si>
  <si>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</si>
  <si>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</si>
  <si>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</si>
  <si>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</si>
  <si>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</si>
  <si>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</si>
  <si>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</si>
  <si>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</si>
  <si>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</si>
  <si>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</si>
  <si>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</si>
  <si>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</si>
  <si>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</si>
  <si>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</si>
  <si>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</si>
  <si>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</si>
  <si>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</si>
  <si>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</si>
  <si>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</si>
  <si>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</si>
  <si>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</si>
  <si>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</si>
  <si>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</si>
  <si>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</si>
  <si>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</si>
  <si>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</si>
  <si>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</si>
  <si>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</si>
  <si>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</si>
  <si>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</si>
  <si>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</si>
  <si>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</si>
  <si>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</si>
  <si>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</si>
  <si>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</si>
  <si>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</si>
  <si>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</si>
  <si>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</si>
  <si>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</si>
  <si>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</si>
  <si>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</si>
  <si>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</si>
  <si>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</si>
  <si>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</si>
  <si>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</si>
  <si>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</si>
  <si>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</si>
  <si>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</si>
  <si>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</si>
  <si>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</si>
  <si>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</si>
  <si>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</si>
  <si>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</si>
  <si>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</si>
  <si>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</si>
  <si>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</si>
  <si>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</si>
  <si>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</si>
  <si>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</si>
  <si>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</si>
  <si>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</si>
  <si>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</si>
  <si>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</si>
  <si>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</si>
  <si>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</si>
  <si>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</si>
  <si>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</si>
  <si>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</si>
  <si>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</si>
  <si>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</si>
  <si>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</si>
  <si>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</si>
  <si>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</si>
  <si>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</si>
  <si>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</si>
  <si>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</si>
  <si>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</si>
  <si>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</si>
  <si>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</si>
  <si>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</si>
  <si>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</si>
  <si>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</si>
  <si>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</si>
  <si>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</si>
  <si>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</si>
  <si>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</si>
  <si>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</si>
  <si>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</si>
  <si>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</si>
  <si>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</si>
  <si>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</si>
  <si>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</si>
  <si>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</si>
  <si>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</si>
  <si>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</si>
  <si>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</si>
  <si>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</si>
  <si>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</si>
  <si>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</si>
  <si>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</si>
  <si>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</si>
  <si>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</si>
  <si>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</si>
  <si>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</si>
  <si>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</si>
  <si>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</si>
  <si>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</si>
  <si>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</si>
  <si>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</si>
  <si>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</si>
  <si>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</si>
  <si>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</si>
  <si>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</si>
  <si>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</si>
  <si>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</si>
  <si>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</si>
  <si>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</si>
  <si>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</si>
  <si>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</si>
  <si>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</si>
  <si>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</si>
  <si>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</si>
  <si>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</si>
  <si>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</si>
  <si>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</si>
  <si>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</si>
  <si>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</si>
  <si>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</si>
  <si>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</si>
  <si>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</si>
  <si>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</si>
  <si>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</si>
  <si>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</si>
  <si>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</si>
  <si>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</si>
  <si>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</si>
  <si>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</si>
  <si>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</si>
  <si>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</si>
  <si>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</si>
  <si>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</si>
  <si>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</si>
  <si>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</si>
  <si>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</si>
  <si>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</si>
  <si>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</si>
  <si>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</si>
  <si>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</si>
  <si>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</si>
  <si>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</si>
  <si>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</si>
  <si>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</si>
  <si>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</si>
  <si>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</si>
  <si>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</si>
  <si>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</si>
  <si>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</si>
  <si>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</si>
  <si>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</si>
  <si>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</si>
  <si>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</si>
  <si>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</si>
  <si>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</si>
  <si>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</si>
  <si>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</si>
  <si>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</si>
  <si>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</si>
  <si>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</si>
  <si>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</si>
  <si>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</si>
  <si>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</si>
  <si>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</si>
  <si>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</si>
  <si>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</si>
  <si>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</si>
  <si>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</si>
  <si>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</si>
  <si>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</si>
  <si>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</si>
  <si>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</si>
  <si>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</si>
  <si>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</si>
  <si>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</si>
  <si>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</si>
  <si>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</si>
  <si>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</si>
  <si>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</si>
  <si>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</si>
  <si>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</si>
  <si>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</si>
  <si>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</si>
  <si>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</si>
  <si>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</si>
  <si>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</si>
  <si>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</si>
  <si>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</si>
  <si>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</si>
  <si>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</si>
  <si>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</si>
  <si>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</si>
  <si>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</si>
  <si>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</si>
  <si>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</si>
  <si>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</si>
  <si>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</si>
  <si>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</si>
  <si>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</si>
  <si>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</si>
  <si>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</si>
  <si>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</si>
  <si>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</si>
  <si>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</si>
  <si>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</si>
  <si>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</si>
  <si>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</si>
  <si>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</si>
  <si>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</si>
  <si>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</si>
  <si>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</si>
  <si>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</si>
  <si>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</si>
  <si>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</si>
  <si>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</si>
  <si>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</si>
  <si>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</si>
  <si>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</si>
  <si>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</si>
  <si>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</si>
  <si>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</si>
  <si>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</si>
  <si>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</si>
  <si>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</si>
  <si>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</si>
  <si>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</si>
  <si>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</si>
  <si>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</si>
  <si>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</si>
  <si>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</si>
  <si>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</si>
  <si>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</si>
  <si>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</si>
  <si>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</si>
  <si>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</si>
  <si>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</si>
  <si>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</si>
  <si>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</si>
  <si>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</si>
  <si>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</si>
  <si>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</si>
  <si>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</si>
  <si>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</si>
  <si>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</si>
  <si>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</si>
  <si>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</si>
  <si>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</si>
  <si>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</si>
  <si>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</si>
  <si>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</si>
  <si>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</si>
  <si>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</si>
  <si>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</si>
  <si>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</si>
  <si>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</si>
  <si>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</si>
  <si>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</si>
  <si>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</si>
  <si>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</si>
  <si>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</si>
  <si>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</si>
  <si>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</si>
  <si>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</si>
  <si>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</si>
  <si>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</si>
  <si>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</si>
  <si>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</si>
  <si>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</si>
  <si>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</si>
  <si>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</si>
  <si>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</si>
  <si>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</si>
  <si>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</si>
  <si>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</si>
  <si>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</si>
  <si>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</si>
  <si>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</si>
  <si>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</si>
  <si>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</si>
  <si>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</si>
  <si>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</si>
  <si>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</si>
  <si>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</si>
  <si>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</si>
  <si>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</si>
  <si>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</si>
  <si>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</si>
  <si>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</si>
  <si>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</si>
  <si>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</si>
  <si>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</si>
  <si>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</si>
  <si>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</si>
  <si>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</si>
  <si>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</si>
  <si>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</si>
  <si>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</si>
  <si>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</si>
  <si>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</si>
  <si>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</si>
  <si>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</si>
  <si>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</si>
  <si>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</si>
  <si>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</si>
  <si>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</si>
  <si>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</si>
  <si>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</si>
  <si>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</si>
  <si>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</si>
  <si>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</si>
  <si>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</si>
  <si>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</si>
  <si>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</si>
  <si>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</si>
  <si>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</si>
  <si>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</si>
  <si>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</si>
  <si>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</si>
  <si>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</si>
  <si>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</si>
  <si>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</si>
  <si>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</si>
  <si>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</si>
  <si>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</si>
  <si>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</si>
  <si>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</si>
  <si>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</si>
  <si>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</si>
  <si>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</si>
  <si>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</si>
  <si>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</si>
  <si>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</si>
  <si>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</si>
  <si>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</si>
  <si>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</si>
  <si>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</si>
  <si>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</si>
  <si>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</si>
  <si>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</si>
  <si>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</si>
  <si>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</si>
  <si>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</si>
  <si>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</si>
  <si>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</si>
  <si>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</si>
  <si>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</si>
  <si>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</si>
  <si>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</si>
  <si>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</si>
  <si>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</si>
  <si>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</si>
  <si>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</si>
  <si>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</si>
  <si>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</si>
  <si>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</si>
  <si>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</si>
  <si>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</si>
  <si>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</si>
  <si>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</si>
  <si>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</si>
  <si>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</si>
  <si>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</si>
  <si>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</si>
  <si>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</si>
  <si>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</si>
  <si>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</si>
  <si>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</si>
  <si>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</si>
  <si>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</si>
  <si>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</si>
  <si>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</si>
  <si>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</si>
  <si>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</si>
  <si>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</si>
  <si>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</si>
  <si>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</si>
  <si>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</si>
  <si>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</si>
  <si>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</si>
  <si>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</si>
  <si>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</si>
  <si>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</si>
  <si>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</si>
  <si>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</si>
  <si>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</si>
  <si>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</si>
  <si>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</si>
  <si>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</si>
  <si>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</si>
  <si>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</si>
  <si>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</si>
  <si>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</si>
  <si>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</si>
  <si>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</si>
  <si>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</si>
  <si>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</si>
  <si>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</si>
  <si>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</si>
  <si>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</si>
  <si>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</si>
  <si>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</si>
  <si>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</si>
  <si>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</si>
  <si>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</si>
  <si>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</si>
  <si>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</si>
  <si>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</si>
  <si>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</si>
  <si>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</si>
  <si>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</si>
  <si>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</si>
  <si>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</si>
  <si>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</si>
  <si>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</si>
  <si>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</si>
  <si>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</si>
  <si>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</si>
  <si>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</si>
  <si>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</si>
  <si>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</si>
  <si>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</si>
  <si>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</si>
  <si>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</si>
  <si>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</si>
  <si>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</si>
  <si>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</si>
  <si>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</si>
  <si>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</si>
  <si>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</si>
  <si>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</si>
  <si>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</si>
  <si>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</si>
  <si>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</si>
  <si>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</si>
  <si>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</si>
  <si>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</si>
  <si>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</si>
  <si>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</si>
  <si>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</si>
  <si>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</si>
  <si>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</si>
  <si>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</si>
  <si>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</si>
  <si>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</si>
  <si>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</si>
  <si>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</si>
  <si>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</si>
  <si>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</si>
  <si>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</si>
  <si>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</si>
  <si>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</si>
  <si>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</si>
  <si>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</si>
  <si>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</si>
  <si>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</si>
  <si>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</si>
  <si>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</si>
  <si>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</si>
  <si>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</si>
  <si>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</si>
  <si>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</si>
  <si>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</si>
  <si>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</si>
  <si>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</si>
  <si>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</si>
  <si>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</si>
  <si>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</si>
  <si>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</si>
  <si>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</si>
  <si>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</si>
  <si>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</si>
  <si>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</si>
  <si>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</si>
  <si>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</si>
  <si>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</si>
  <si>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</si>
  <si>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</si>
  <si>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</si>
  <si>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</si>
  <si>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</si>
  <si>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</si>
  <si>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</si>
  <si>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</si>
  <si>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</si>
  <si>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</si>
  <si>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</si>
  <si>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</si>
  <si>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</si>
  <si>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</si>
  <si>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</si>
  <si>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</si>
  <si>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</si>
  <si>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</si>
  <si>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</si>
  <si>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</si>
  <si>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</si>
  <si>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</si>
  <si>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</si>
  <si>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</si>
  <si>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</si>
  <si>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</si>
  <si>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</si>
  <si>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</si>
  <si>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</si>
  <si>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</si>
  <si>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</si>
  <si>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</si>
  <si>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</si>
  <si>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</si>
  <si>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</si>
  <si>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</si>
  <si>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</si>
  <si>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</si>
  <si>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</si>
  <si>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</si>
  <si>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</si>
  <si>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</si>
  <si>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</si>
  <si>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</si>
  <si>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</si>
  <si>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</si>
  <si>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</si>
  <si>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</si>
  <si>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</si>
  <si>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</si>
  <si>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</si>
  <si>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</si>
  <si>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</si>
  <si>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</si>
  <si>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</si>
  <si>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</si>
  <si>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</si>
  <si>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</si>
  <si>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</si>
  <si>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</si>
  <si>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</si>
  <si>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</si>
  <si>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</si>
  <si>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</si>
  <si>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</si>
  <si>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</si>
  <si>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</si>
  <si>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</si>
  <si>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</si>
  <si>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</si>
  <si>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</si>
  <si>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</si>
  <si>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</si>
  <si>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</si>
  <si>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</si>
  <si>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</si>
  <si>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</si>
  <si>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</si>
  <si>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</si>
  <si>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</si>
  <si>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</si>
  <si>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</si>
  <si>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</si>
  <si>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</si>
  <si>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</si>
  <si>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</si>
  <si>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</si>
  <si>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</si>
  <si>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</si>
  <si>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</si>
  <si>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</si>
  <si>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</si>
  <si>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</si>
  <si>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</si>
  <si>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</si>
  <si>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</si>
  <si>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</si>
  <si>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</si>
  <si>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</si>
  <si>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</si>
  <si>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</si>
  <si>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</si>
  <si>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</si>
  <si>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</si>
  <si>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</si>
  <si>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</si>
  <si>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</si>
  <si>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</si>
  <si>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</si>
  <si>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</si>
  <si>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</si>
  <si>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</si>
  <si>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</si>
  <si>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</si>
  <si>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</si>
  <si>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</si>
  <si>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</si>
  <si>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</si>
  <si>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</si>
  <si>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</si>
  <si>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</si>
  <si>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</si>
  <si>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</si>
  <si>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</si>
  <si>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</si>
  <si>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</si>
  <si>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</si>
  <si>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</si>
  <si>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</si>
  <si>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</si>
  <si>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</si>
  <si>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</si>
  <si>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</si>
  <si>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</si>
  <si>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</si>
  <si>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</si>
  <si>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</si>
  <si>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</si>
  <si>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</si>
  <si>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</si>
  <si>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</si>
  <si>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</si>
  <si>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</si>
  <si>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</si>
  <si>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</si>
  <si>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</si>
  <si>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</si>
  <si>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</si>
  <si>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</si>
  <si>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</si>
  <si>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</si>
  <si>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</si>
  <si>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</si>
  <si>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</si>
  <si>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</si>
  <si>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</si>
  <si>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</si>
  <si>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</si>
  <si>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</si>
  <si>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</si>
  <si>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</si>
  <si>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</si>
  <si>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</si>
  <si>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</si>
  <si>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</si>
  <si>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</si>
  <si>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</si>
  <si>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</si>
  <si>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</si>
  <si>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</si>
  <si>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</si>
  <si>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</si>
  <si>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</si>
  <si>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</si>
  <si>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</si>
  <si>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</si>
  <si>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</si>
  <si>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</si>
  <si>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</si>
  <si>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</si>
  <si>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</si>
  <si>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</si>
  <si>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</si>
  <si>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</si>
  <si>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</si>
  <si>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</si>
  <si>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</si>
  <si>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</si>
  <si>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</si>
  <si>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</si>
  <si>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</si>
  <si>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</si>
  <si>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</si>
  <si>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</si>
  <si>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</si>
  <si>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</si>
  <si>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</si>
  <si>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</si>
  <si>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</si>
  <si>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</si>
  <si>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</si>
  <si>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</si>
  <si>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</si>
  <si>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</si>
  <si>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</si>
  <si>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</si>
  <si>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</si>
  <si>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</si>
  <si>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</si>
  <si>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</si>
  <si>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</si>
  <si>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</si>
  <si>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</si>
  <si>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</si>
  <si>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</si>
  <si>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</si>
  <si>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</si>
  <si>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</si>
  <si>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</si>
  <si>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</si>
  <si>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</si>
  <si>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</si>
  <si>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</si>
  <si>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</si>
  <si>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</si>
  <si>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</si>
  <si>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</si>
  <si>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</si>
  <si>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</si>
  <si>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</si>
  <si>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</si>
  <si>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</si>
  <si>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</si>
  <si>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</si>
  <si>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</si>
  <si>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</si>
  <si>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</si>
  <si>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</si>
  <si>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</si>
  <si>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</si>
  <si>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</si>
  <si>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</si>
  <si>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</si>
  <si>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</si>
  <si>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</si>
  <si>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</si>
  <si>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</si>
  <si>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</si>
  <si>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</si>
  <si>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</si>
  <si>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</si>
  <si>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</si>
  <si>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</si>
  <si>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</si>
  <si>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</si>
  <si>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</si>
  <si>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</si>
  <si>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</si>
  <si>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</si>
  <si>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</si>
  <si>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</si>
  <si>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</si>
  <si>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</si>
  <si>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</si>
  <si>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</si>
  <si>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</si>
  <si>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</si>
  <si>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</si>
  <si>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</si>
  <si>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</si>
  <si>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</si>
  <si>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</si>
  <si>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</si>
  <si>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</si>
  <si>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</si>
  <si>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</si>
  <si>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</si>
  <si>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</si>
  <si>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</si>
  <si>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</si>
  <si>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</si>
  <si>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</si>
  <si>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</si>
  <si>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</si>
  <si>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</si>
  <si>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</si>
  <si>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</si>
  <si>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</si>
  <si>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</si>
  <si>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</si>
  <si>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</si>
  <si>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</si>
  <si>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</si>
  <si>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</si>
  <si>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</si>
  <si>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</si>
  <si>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</si>
  <si>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</si>
  <si>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</si>
  <si>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</si>
  <si>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</si>
  <si>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</si>
  <si>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</si>
  <si>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</si>
  <si>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</si>
  <si>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</si>
  <si>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</si>
  <si>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</si>
  <si>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</si>
  <si>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</si>
  <si>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</si>
  <si>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</si>
  <si>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</si>
  <si>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</si>
  <si>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</si>
  <si>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</si>
  <si>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</si>
  <si>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</si>
  <si>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</si>
  <si>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</si>
  <si>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</si>
  <si>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</si>
  <si>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</si>
  <si>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</si>
  <si>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</si>
  <si>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</si>
  <si>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</si>
  <si>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</si>
  <si>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</si>
  <si>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</si>
  <si>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</si>
  <si>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</si>
  <si>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</si>
  <si>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</si>
  <si>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</si>
  <si>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</si>
  <si>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</si>
  <si>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</si>
  <si>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</si>
  <si>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</si>
  <si>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</si>
  <si>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</si>
  <si>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</si>
  <si>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</si>
  <si>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</si>
  <si>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</si>
  <si>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</si>
  <si>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</si>
  <si>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</si>
  <si>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</si>
  <si>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</si>
  <si>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</si>
  <si>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</si>
  <si>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</si>
  <si>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</si>
  <si>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</si>
  <si>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</si>
  <si>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</si>
  <si>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</si>
  <si>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</si>
  <si>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</si>
  <si>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</si>
  <si>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</si>
  <si>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</si>
  <si>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</si>
  <si>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</si>
  <si>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</si>
  <si>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</si>
  <si>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</si>
  <si>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</si>
  <si>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</si>
  <si>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</si>
  <si>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</si>
  <si>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</si>
  <si>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</si>
  <si>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</si>
  <si>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</si>
  <si>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</si>
  <si>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</si>
  <si>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</si>
  <si>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</si>
  <si>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</si>
  <si>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</si>
  <si>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</si>
  <si>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</si>
  <si>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</si>
  <si>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</si>
  <si>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</si>
  <si>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</si>
  <si>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</si>
  <si>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</si>
  <si>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</si>
  <si>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</si>
  <si>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</si>
  <si>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</si>
  <si>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</si>
  <si>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</si>
  <si>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</si>
  <si>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</si>
  <si>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</si>
  <si>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</si>
  <si>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</si>
  <si>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</si>
  <si>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</si>
  <si>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</si>
  <si>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</si>
  <si>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</si>
  <si>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</si>
  <si>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</si>
  <si>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</si>
  <si>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</si>
  <si>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</si>
  <si>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</si>
  <si>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</si>
  <si>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</si>
  <si>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</si>
  <si>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</si>
  <si>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</si>
  <si>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</si>
  <si>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</si>
  <si>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</si>
  <si>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</si>
  <si>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</si>
  <si>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</si>
  <si>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</si>
  <si>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</si>
  <si>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</si>
  <si>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</si>
  <si>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</si>
  <si>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</si>
  <si>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</si>
  <si>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</si>
  <si>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</si>
  <si>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</si>
  <si>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</si>
  <si>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</si>
  <si>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</si>
  <si>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</si>
  <si>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</si>
  <si>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</si>
  <si>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</si>
  <si>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</si>
  <si>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</si>
  <si>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</si>
  <si>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</si>
  <si>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</si>
  <si>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</si>
  <si>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</si>
  <si>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</si>
  <si>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</si>
  <si>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</si>
  <si>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</si>
  <si>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</si>
  <si>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</si>
  <si>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</si>
  <si>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</si>
  <si>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</si>
  <si>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</si>
  <si>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</si>
  <si>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</si>
  <si>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</si>
  <si>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</si>
  <si>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</si>
  <si>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</si>
  <si>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</si>
  <si>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</si>
  <si>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</si>
  <si>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</si>
  <si>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</si>
  <si>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</si>
  <si>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</si>
  <si>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</si>
  <si>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</si>
  <si>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</si>
  <si>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</si>
  <si>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</si>
  <si>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</si>
  <si>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</si>
  <si>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</si>
  <si>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</si>
  <si>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</si>
  <si>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</si>
  <si>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</si>
  <si>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</si>
  <si>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</si>
  <si>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</si>
  <si>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</si>
  <si>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</si>
  <si>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</si>
  <si>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</si>
  <si>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</si>
  <si>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</si>
  <si>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</si>
  <si>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</si>
  <si>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</si>
  <si>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</si>
  <si>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</si>
  <si>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</si>
  <si>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</si>
  <si>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</si>
  <si>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</si>
  <si>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</si>
  <si>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</si>
  <si>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</si>
  <si>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</si>
  <si>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</si>
  <si>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</si>
  <si>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</si>
  <si>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</si>
  <si>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</si>
  <si>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</si>
  <si>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</si>
  <si>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</si>
  <si>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</si>
  <si>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</si>
  <si>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</si>
  <si>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</si>
  <si>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</si>
  <si>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</si>
  <si>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</si>
  <si>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</si>
  <si>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</si>
  <si>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</si>
  <si>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</si>
  <si>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</si>
  <si>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</si>
  <si>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</si>
  <si>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</si>
  <si>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</si>
  <si>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</si>
  <si>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</si>
  <si>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</si>
  <si>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</si>
  <si>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</si>
  <si>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</si>
  <si>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</si>
  <si>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</si>
  <si>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</si>
  <si>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</si>
  <si>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</si>
  <si>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</si>
  <si>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</si>
  <si>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</si>
  <si>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</si>
  <si>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</si>
  <si>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</si>
  <si>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</si>
  <si>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</si>
  <si>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</si>
  <si>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</si>
  <si>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</si>
  <si>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</si>
  <si>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</si>
  <si>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</si>
  <si>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</si>
  <si>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</si>
  <si>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</si>
  <si>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</si>
  <si>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</si>
  <si>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</si>
  <si>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</si>
  <si>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</si>
  <si>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</si>
  <si>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</si>
  <si>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</si>
  <si>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</si>
  <si>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</si>
  <si>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</si>
  <si>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</si>
  <si>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</si>
  <si>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</si>
  <si>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</si>
  <si>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</si>
  <si>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</si>
  <si>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</si>
  <si>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</si>
  <si>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</si>
  <si>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</si>
  <si>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</si>
  <si>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</si>
  <si>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</si>
  <si>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</si>
  <si>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</si>
  <si>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</si>
  <si>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</si>
  <si>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</si>
  <si>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</si>
  <si>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</si>
  <si>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</si>
  <si>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</si>
  <si>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</si>
  <si>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</si>
  <si>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</si>
  <si>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</si>
  <si>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</si>
  <si>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</si>
  <si>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</si>
  <si>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</si>
  <si>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</si>
  <si>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</si>
  <si>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</si>
  <si>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</si>
  <si>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</si>
  <si>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</si>
  <si>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</si>
  <si>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</si>
  <si>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</si>
  <si>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</si>
  <si>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</si>
  <si>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</si>
  <si>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</si>
  <si>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</si>
  <si>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</si>
  <si>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</si>
  <si>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</si>
  <si>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</si>
  <si>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</si>
  <si>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</si>
  <si>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</si>
  <si>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</si>
  <si>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</si>
  <si>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</si>
  <si>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</si>
  <si>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</si>
  <si>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</si>
  <si>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</si>
  <si>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</si>
  <si>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</si>
  <si>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</si>
  <si>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</si>
  <si>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</si>
  <si>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</si>
  <si>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</si>
  <si>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</si>
  <si>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</si>
  <si>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</si>
  <si>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</si>
  <si>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</si>
  <si>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</si>
  <si>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</si>
  <si>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</si>
  <si>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</si>
  <si>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</si>
  <si>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</si>
  <si>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</si>
  <si>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</si>
  <si>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</si>
  <si>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</si>
  <si>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</si>
  <si>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</si>
  <si>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</si>
  <si>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</si>
  <si>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</si>
  <si>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</si>
  <si>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</si>
  <si>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</si>
  <si>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</si>
  <si>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</si>
  <si>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</si>
  <si>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</si>
  <si>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</si>
  <si>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</si>
  <si>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</si>
  <si>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</si>
  <si>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</si>
  <si>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</si>
  <si>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</si>
  <si>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</si>
  <si>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</si>
  <si>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</si>
  <si>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</si>
  <si>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</si>
  <si>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</si>
  <si>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</si>
  <si>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</si>
  <si>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</si>
  <si>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</si>
  <si>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</si>
  <si>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</si>
  <si>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</si>
  <si>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</si>
  <si>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</si>
  <si>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</si>
  <si>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</si>
  <si>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</si>
  <si>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</si>
  <si>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</si>
  <si>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</si>
  <si>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</si>
  <si>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</si>
  <si>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</si>
  <si>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</si>
  <si>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</si>
  <si>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</si>
  <si>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</si>
  <si>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</si>
  <si>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</si>
  <si>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</si>
  <si>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</si>
  <si>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</si>
  <si>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</si>
  <si>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</si>
  <si>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</si>
  <si>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</si>
  <si>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</si>
  <si>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</si>
  <si>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</si>
  <si>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</si>
  <si>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</si>
  <si>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</si>
  <si>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</si>
  <si>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</si>
  <si>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</si>
  <si>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</si>
  <si>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</si>
  <si>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</si>
  <si>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</si>
  <si>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</si>
  <si>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</si>
  <si>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</si>
  <si>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</si>
  <si>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</si>
  <si>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</si>
  <si>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</si>
  <si>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</si>
  <si>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</si>
  <si>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</si>
  <si>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</si>
  <si>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</si>
  <si>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</si>
  <si>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</si>
  <si>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</si>
  <si>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</si>
  <si>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</si>
  <si>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</si>
  <si>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</si>
  <si>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</si>
  <si>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</si>
  <si>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</si>
  <si>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</si>
  <si>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</si>
  <si>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</si>
  <si>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</si>
  <si>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</si>
  <si>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</si>
  <si>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</si>
  <si>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</si>
  <si>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</si>
  <si>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</si>
  <si>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</si>
  <si>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</si>
  <si>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</si>
  <si>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</si>
  <si>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</si>
  <si>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</si>
  <si>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</si>
  <si>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</si>
  <si>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</si>
  <si>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</si>
  <si>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</si>
  <si>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</si>
  <si>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</si>
  <si>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</si>
  <si>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</si>
  <si>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</si>
  <si>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</si>
  <si>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</si>
  <si>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</si>
  <si>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</si>
  <si>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</si>
  <si>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</si>
  <si>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</si>
  <si>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</si>
  <si>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</si>
  <si>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</si>
  <si>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</si>
  <si>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</si>
  <si>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</si>
  <si>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</si>
  <si>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</si>
  <si>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</si>
  <si>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</si>
  <si>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</si>
  <si>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</si>
  <si>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</si>
  <si>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</si>
  <si>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</si>
  <si>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</si>
  <si>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</si>
  <si>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</si>
  <si>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</si>
  <si>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</si>
  <si>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</si>
  <si>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</si>
  <si>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</si>
  <si>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</si>
  <si>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</si>
  <si>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</si>
  <si>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</si>
  <si>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</si>
  <si>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</si>
  <si>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</si>
  <si>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</si>
  <si>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</si>
  <si>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</si>
  <si>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</si>
  <si>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</si>
  <si>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</si>
  <si>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</si>
  <si>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</si>
  <si>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</si>
  <si>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</si>
  <si>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</si>
  <si>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</si>
  <si>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</si>
  <si>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</si>
  <si>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</si>
  <si>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</si>
  <si>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</si>
  <si>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</si>
  <si>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</si>
  <si>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</si>
  <si>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</si>
  <si>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</si>
  <si>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</si>
  <si>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</si>
  <si>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</si>
  <si>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</si>
  <si>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</si>
  <si>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</si>
  <si>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</si>
  <si>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</si>
  <si>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</si>
  <si>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</si>
  <si>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</si>
  <si>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</si>
  <si>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</si>
  <si>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</si>
  <si>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</si>
  <si>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</si>
  <si>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</si>
  <si>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</si>
  <si>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</si>
  <si>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</si>
  <si>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</si>
  <si>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</si>
  <si>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</si>
  <si>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</si>
  <si>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</si>
  <si>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</si>
  <si>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</si>
  <si>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</si>
  <si>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</si>
  <si>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</si>
  <si>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</si>
  <si>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</si>
  <si>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</si>
  <si>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</si>
  <si>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</si>
  <si>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</si>
  <si>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</si>
  <si>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</si>
  <si>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</si>
  <si>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</si>
  <si>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</si>
  <si>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</si>
  <si>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</si>
  <si>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</si>
  <si>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</si>
  <si>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</si>
  <si>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</si>
  <si>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</si>
  <si>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</si>
  <si>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</si>
  <si>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</si>
  <si>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</si>
  <si>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</si>
  <si>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</si>
  <si>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</si>
  <si>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</si>
  <si>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</si>
  <si>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</si>
  <si>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</si>
  <si>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</si>
  <si>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</si>
  <si>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</si>
  <si>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</si>
  <si>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</si>
  <si>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</si>
  <si>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</si>
  <si>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</si>
  <si>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</si>
  <si>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</si>
  <si>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</si>
  <si>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</si>
  <si>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</si>
  <si>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</si>
  <si>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</si>
  <si>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</si>
  <si>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</si>
  <si>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</si>
  <si>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</si>
  <si>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</si>
  <si>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</si>
  <si>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</si>
  <si>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</si>
  <si>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</si>
  <si>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</si>
  <si>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</si>
  <si>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</si>
  <si>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</si>
  <si>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</si>
  <si>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</si>
  <si>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</si>
  <si>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</si>
  <si>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</si>
  <si>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</si>
  <si>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</si>
  <si>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</si>
  <si>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</si>
  <si>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</si>
  <si>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</si>
  <si>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</si>
  <si>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</si>
  <si>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</si>
  <si>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</si>
  <si>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</si>
  <si>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</si>
  <si>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</si>
  <si>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</si>
  <si>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</si>
  <si>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</si>
  <si>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</si>
  <si>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</si>
  <si>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</si>
  <si>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</si>
  <si>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</si>
  <si>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</si>
  <si>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</si>
  <si>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</si>
  <si>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</si>
  <si>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</si>
  <si>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</si>
  <si>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</si>
  <si>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</si>
  <si>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</si>
  <si>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</si>
  <si>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</si>
  <si>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</si>
  <si>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</si>
  <si>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</si>
  <si>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</si>
  <si>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</si>
  <si>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</si>
  <si>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</si>
  <si>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</si>
  <si>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</si>
  <si>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</si>
  <si>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</si>
  <si>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</si>
  <si>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</si>
  <si>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</si>
  <si>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</si>
  <si>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</si>
  <si>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</si>
  <si>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</si>
  <si>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</si>
  <si>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</si>
  <si>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</si>
  <si>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</si>
  <si>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</si>
  <si>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</si>
  <si>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</si>
  <si>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</si>
  <si>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</si>
  <si>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</si>
  <si>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</si>
  <si>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</si>
  <si>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</si>
  <si>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</si>
  <si>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</si>
  <si>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</si>
  <si>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</si>
  <si>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</si>
  <si>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</si>
  <si>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</si>
  <si>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</si>
  <si>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</si>
  <si>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</si>
  <si>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</si>
  <si>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</si>
  <si>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</si>
  <si>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</si>
  <si>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</si>
  <si>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</si>
  <si>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</si>
  <si>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</si>
  <si>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</si>
  <si>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</si>
  <si>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</si>
  <si>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</si>
  <si>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</si>
  <si>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</si>
  <si>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</si>
  <si>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</si>
  <si>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</si>
  <si>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</si>
  <si>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</si>
  <si>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</si>
  <si>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</si>
  <si>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</si>
  <si>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</si>
  <si>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</si>
  <si>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</si>
  <si>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</si>
  <si>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</si>
  <si>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</si>
  <si>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</si>
  <si>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</si>
  <si>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</si>
  <si>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</si>
  <si>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</si>
  <si>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</si>
  <si>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</si>
  <si>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</si>
  <si>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</si>
  <si>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</si>
  <si>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</si>
  <si>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</si>
  <si>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</si>
  <si>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</si>
  <si>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</si>
  <si>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</si>
  <si>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</si>
  <si>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</si>
  <si>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</si>
  <si>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</si>
  <si>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</si>
  <si>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</si>
  <si>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</si>
  <si>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</si>
  <si>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</si>
  <si>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</si>
  <si>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</si>
  <si>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</si>
  <si>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</si>
  <si>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</si>
  <si>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</si>
  <si>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</si>
  <si>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</si>
  <si>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</si>
  <si>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</si>
  <si>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</si>
  <si>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</si>
  <si>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</si>
  <si>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</si>
  <si>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</si>
  <si>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</si>
  <si>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</si>
  <si>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</si>
  <si>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</si>
  <si>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</si>
  <si>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</si>
  <si>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</si>
  <si>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</si>
  <si>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</si>
  <si>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</si>
  <si>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</si>
  <si>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</si>
  <si>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</si>
  <si>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</si>
  <si>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</si>
  <si>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</si>
  <si>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</si>
  <si>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</si>
  <si>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</si>
  <si>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</si>
  <si>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</si>
  <si>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</si>
  <si>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</si>
  <si>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</si>
  <si>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</si>
  <si>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</si>
  <si>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</si>
  <si>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</si>
  <si>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</si>
  <si>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</si>
  <si>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</si>
  <si>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</si>
  <si>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</si>
  <si>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</si>
  <si>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</si>
  <si>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</si>
  <si>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</si>
  <si>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</si>
  <si>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</si>
  <si>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</si>
  <si>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</si>
  <si>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</si>
  <si>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</si>
  <si>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</si>
  <si>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</si>
  <si>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</si>
  <si>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</si>
  <si>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</si>
  <si>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</si>
  <si>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</si>
  <si>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</si>
  <si>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</si>
  <si>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</si>
  <si>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</si>
  <si>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</si>
  <si>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</si>
  <si>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</si>
  <si>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</si>
  <si>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</si>
  <si>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</si>
  <si>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</si>
  <si>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</si>
  <si>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</si>
  <si>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</si>
  <si>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</si>
  <si>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</si>
  <si>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</si>
  <si>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</si>
  <si>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</si>
  <si>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</si>
  <si>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</si>
  <si>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</si>
  <si>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</si>
  <si>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</si>
  <si>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</si>
  <si>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</si>
  <si>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</si>
  <si>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</si>
  <si>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</si>
  <si>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</si>
  <si>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</si>
  <si>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</si>
  <si>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</si>
  <si>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</si>
  <si>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</si>
  <si>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</si>
  <si>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</si>
  <si>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</si>
  <si>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</si>
  <si>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</si>
  <si>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</si>
  <si>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</si>
  <si>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</si>
  <si>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</si>
  <si>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</si>
  <si>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</si>
  <si>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</si>
  <si>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</si>
  <si>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</si>
  <si>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</si>
  <si>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</si>
  <si>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</si>
  <si>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</si>
  <si>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</si>
  <si>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</si>
  <si>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</si>
  <si>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</si>
  <si>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</si>
  <si>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</si>
  <si>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</si>
  <si>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</si>
  <si>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</si>
  <si>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</si>
  <si>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</si>
  <si>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</si>
  <si>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</si>
  <si>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</si>
  <si>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</si>
  <si>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</si>
  <si>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</si>
  <si>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</si>
  <si>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</si>
  <si>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</si>
  <si>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</si>
  <si>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</si>
  <si>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</si>
  <si>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</si>
  <si>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</si>
  <si>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</si>
  <si>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</si>
  <si>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</si>
  <si>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</si>
  <si>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</si>
  <si>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</si>
  <si>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</si>
  <si>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</si>
  <si>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</si>
  <si>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</si>
  <si>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</si>
  <si>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</si>
  <si>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</si>
  <si>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</si>
  <si>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</si>
  <si>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</si>
  <si>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</si>
  <si>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</si>
  <si>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</si>
  <si>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</si>
  <si>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</si>
  <si>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</si>
  <si>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</si>
  <si>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</si>
  <si>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</si>
  <si>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</si>
  <si>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</si>
  <si>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</si>
  <si>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</si>
  <si>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</si>
  <si>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</si>
  <si>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</si>
  <si>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</si>
  <si>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</si>
  <si>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</si>
  <si>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</si>
  <si>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</si>
  <si>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</si>
  <si>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</si>
  <si>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</si>
  <si>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</si>
  <si>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</si>
  <si>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</si>
  <si>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</si>
  <si>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</si>
  <si>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</si>
  <si>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</si>
  <si>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</si>
  <si>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</si>
  <si>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</si>
  <si>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</si>
  <si>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</si>
  <si>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</si>
  <si>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</si>
  <si>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</si>
  <si>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</si>
  <si>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</si>
  <si>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</si>
  <si>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</si>
  <si>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</si>
  <si>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</si>
  <si>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</si>
  <si>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</si>
  <si>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</si>
  <si>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</si>
  <si>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</si>
  <si>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</si>
  <si>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</si>
  <si>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</si>
  <si>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</si>
  <si>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</si>
  <si>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</si>
  <si>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</si>
  <si>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</si>
  <si>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</si>
  <si>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</si>
  <si>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</si>
  <si>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</si>
  <si>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</si>
  <si>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</si>
  <si>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</si>
  <si>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</si>
  <si>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</si>
  <si>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</si>
  <si>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</si>
  <si>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</si>
  <si>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</si>
  <si>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</si>
  <si>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</si>
  <si>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</si>
  <si>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</si>
  <si>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</si>
  <si>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</si>
  <si>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</si>
  <si>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</si>
  <si>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</si>
  <si>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</si>
  <si>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</si>
  <si>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</si>
  <si>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</si>
  <si>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</si>
  <si>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</si>
  <si>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</si>
  <si>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</si>
  <si>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</si>
  <si>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</si>
  <si>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</si>
  <si>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</si>
  <si>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</si>
  <si>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</si>
  <si>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</si>
  <si>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</si>
  <si>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</si>
  <si>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</si>
  <si>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</si>
  <si>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</si>
  <si>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</si>
  <si>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</si>
  <si>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</si>
  <si>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</si>
  <si>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</si>
  <si>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</si>
  <si>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</si>
  <si>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</si>
  <si>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</si>
  <si>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</si>
  <si>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</si>
  <si>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</si>
  <si>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</si>
  <si>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</si>
  <si>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</si>
  <si>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</si>
  <si>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</si>
  <si>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</si>
  <si>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</si>
  <si>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</si>
  <si>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</si>
  <si>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</si>
  <si>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</si>
  <si>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</si>
  <si>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</si>
  <si>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</si>
  <si>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</si>
  <si>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</si>
  <si>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</si>
  <si>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</si>
  <si>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</si>
  <si>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</si>
  <si>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</si>
  <si>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</si>
  <si>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</si>
  <si>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</si>
  <si>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</si>
  <si>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</si>
  <si>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</si>
  <si>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</si>
  <si>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</si>
  <si>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</si>
  <si>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</si>
  <si>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</si>
  <si>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</si>
  <si>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</si>
  <si>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</si>
  <si>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</si>
  <si>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</si>
  <si>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</si>
  <si>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</si>
  <si>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</si>
  <si>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</si>
  <si>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</si>
  <si>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</si>
  <si>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</si>
  <si>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</si>
  <si>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</si>
  <si>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</si>
  <si>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</si>
  <si>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</si>
  <si>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</si>
  <si>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</si>
  <si>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</si>
  <si>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</si>
  <si>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</si>
  <si>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</si>
  <si>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</si>
  <si>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</si>
  <si>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</si>
  <si>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</si>
  <si>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</si>
  <si>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</si>
  <si>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</si>
  <si>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</si>
  <si>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</si>
  <si>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</si>
  <si>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</si>
  <si>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</si>
  <si>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</si>
  <si>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</si>
  <si>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</si>
  <si>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</si>
  <si>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</si>
  <si>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</si>
  <si>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</si>
  <si>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</si>
  <si>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</si>
  <si>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</si>
  <si>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</si>
  <si>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</si>
  <si>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</si>
  <si>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</si>
  <si>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</si>
  <si>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</si>
  <si>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</si>
  <si>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</si>
  <si>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</si>
  <si>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</si>
  <si>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</si>
  <si>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</si>
  <si>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</si>
  <si>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</si>
  <si>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</si>
  <si>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</si>
  <si>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</si>
  <si>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</si>
  <si>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</si>
  <si>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</si>
  <si>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</si>
  <si>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</si>
  <si>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</si>
  <si>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</si>
  <si>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</si>
  <si>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</si>
  <si>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</si>
  <si>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</si>
  <si>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</si>
  <si>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</si>
  <si>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</si>
  <si>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</si>
  <si>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</si>
  <si>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</si>
  <si>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</si>
  <si>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</si>
  <si>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</si>
  <si>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</si>
  <si>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</si>
  <si>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</si>
  <si>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</si>
  <si>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</si>
  <si>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</si>
  <si>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</si>
  <si>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</si>
  <si>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</si>
  <si>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</si>
  <si>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</si>
  <si>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</si>
  <si>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</si>
  <si>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</si>
  <si>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</si>
  <si>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</si>
  <si>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</si>
  <si>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</si>
  <si>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</si>
  <si>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</si>
  <si>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</si>
  <si>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</si>
  <si>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</si>
  <si>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</si>
  <si>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</si>
  <si>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</si>
  <si>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</si>
  <si>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</si>
  <si>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</si>
  <si>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</si>
  <si>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</si>
  <si>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</si>
  <si>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</si>
  <si>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</si>
  <si>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</si>
  <si>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</si>
  <si>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</si>
  <si>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</si>
  <si>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</si>
  <si>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</si>
  <si>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</si>
  <si>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</si>
  <si>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</si>
  <si>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</si>
  <si>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</si>
  <si>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</si>
  <si>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</si>
  <si>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</si>
  <si>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</si>
  <si>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</si>
  <si>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</si>
  <si>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</si>
  <si>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</si>
  <si>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</si>
  <si>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</si>
  <si>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</si>
  <si>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</si>
  <si>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</si>
  <si>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</si>
  <si>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</si>
  <si>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</si>
  <si>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</si>
  <si>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</si>
  <si>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</si>
  <si>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</si>
  <si>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</si>
  <si>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</si>
  <si>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</si>
  <si>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</si>
  <si>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</si>
  <si>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</si>
  <si>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</si>
  <si>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</si>
  <si>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</si>
  <si>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</si>
  <si>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</si>
  <si>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</si>
  <si>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</si>
  <si>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</si>
  <si>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</si>
  <si>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</si>
  <si>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</si>
  <si>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</si>
  <si>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</si>
  <si>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</si>
  <si>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</si>
  <si>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</si>
  <si>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</si>
  <si>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</si>
  <si>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</si>
  <si>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</si>
  <si>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</si>
  <si>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</si>
  <si>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</si>
  <si>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</si>
  <si>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</si>
  <si>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</si>
  <si>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</si>
  <si>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</si>
  <si>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</si>
  <si>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</si>
  <si>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</si>
  <si>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</si>
  <si>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</si>
  <si>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</si>
  <si>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</si>
  <si>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</si>
  <si>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</si>
  <si>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</si>
  <si>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</si>
  <si>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</si>
  <si>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</si>
  <si>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</si>
  <si>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</si>
  <si>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</si>
  <si>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</si>
  <si>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</si>
  <si>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</si>
  <si>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</si>
  <si>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</si>
  <si>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</si>
  <si>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</si>
  <si>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</si>
  <si>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</si>
  <si>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</si>
  <si>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</si>
  <si>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</si>
  <si>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</si>
  <si>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</si>
  <si>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</si>
  <si>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</si>
  <si>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</si>
  <si>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</si>
  <si>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</si>
  <si>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</si>
  <si>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</si>
  <si>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</si>
  <si>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</si>
  <si>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</si>
  <si>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</si>
  <si>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</si>
  <si>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</si>
  <si>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</si>
  <si>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</si>
  <si>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</si>
  <si>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</si>
  <si>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</si>
  <si>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</si>
  <si>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</si>
  <si>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</si>
  <si>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</si>
  <si>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</si>
  <si>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</si>
  <si>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</si>
  <si>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</si>
  <si>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</si>
  <si>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</si>
  <si>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</si>
  <si>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</si>
  <si>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</si>
  <si>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</si>
  <si>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</si>
  <si>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</si>
  <si>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</si>
  <si>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</si>
  <si>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</si>
  <si>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</si>
  <si>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</si>
  <si>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</si>
  <si>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</si>
  <si>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</si>
  <si>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</si>
  <si>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</si>
  <si>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</si>
  <si>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</si>
  <si>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</si>
  <si>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</si>
  <si>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</si>
  <si>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</si>
  <si>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</si>
  <si>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</si>
  <si>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</si>
  <si>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</si>
  <si>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</si>
  <si>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</si>
  <si>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</si>
  <si>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</si>
  <si>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</si>
  <si>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</si>
  <si>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</si>
  <si>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</si>
  <si>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</si>
  <si>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</si>
  <si>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</si>
  <si>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</si>
  <si>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</si>
  <si>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</si>
  <si>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</si>
  <si>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</si>
  <si>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</si>
  <si>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</si>
  <si>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</si>
  <si>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</si>
  <si>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</si>
  <si>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</si>
  <si>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</si>
  <si>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</si>
  <si>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</si>
  <si>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</si>
  <si>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</si>
  <si>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</si>
  <si>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</si>
  <si>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</si>
  <si>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</si>
  <si>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</si>
  <si>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</si>
  <si>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</si>
  <si>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</si>
  <si>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</si>
  <si>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</si>
  <si>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</si>
  <si>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</si>
  <si>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</si>
  <si>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</si>
  <si>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</si>
  <si>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</si>
  <si>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</si>
  <si>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</si>
  <si>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</si>
  <si>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</si>
  <si>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</si>
  <si>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</si>
  <si>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</si>
  <si>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</si>
  <si>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</si>
  <si>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</si>
  <si>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</si>
  <si>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</si>
  <si>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</si>
  <si>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</si>
  <si>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</si>
  <si>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</si>
  <si>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</si>
  <si>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</si>
  <si>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</si>
  <si>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</si>
  <si>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</si>
  <si>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</si>
  <si>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</si>
  <si>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</si>
  <si>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</si>
  <si>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</si>
  <si>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</si>
  <si>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</si>
  <si>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</si>
  <si>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</si>
  <si>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</si>
  <si>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</si>
  <si>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</si>
  <si>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</si>
  <si>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</si>
  <si>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</si>
  <si>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</si>
  <si>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</si>
  <si>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</si>
  <si>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</si>
  <si>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</si>
  <si>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</si>
  <si>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</si>
  <si>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</si>
  <si>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</si>
  <si>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</si>
  <si>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</si>
  <si>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</si>
  <si>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</si>
  <si>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</si>
  <si>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</si>
  <si>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</si>
  <si>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</si>
  <si>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</si>
  <si>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</si>
  <si>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</si>
  <si>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</si>
  <si>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</si>
  <si>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</si>
  <si>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</si>
  <si>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</si>
  <si>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</si>
  <si>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</si>
  <si>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</si>
  <si>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</si>
  <si>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</si>
  <si>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</si>
  <si>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</si>
  <si>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</si>
  <si>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</si>
  <si>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</si>
  <si>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</si>
  <si>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</si>
  <si>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</si>
  <si>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</si>
  <si>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</si>
  <si>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</si>
  <si>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</si>
  <si>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</si>
  <si>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</si>
  <si>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</si>
  <si>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</si>
  <si>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</si>
  <si>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</si>
  <si>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</si>
  <si>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</si>
  <si>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</si>
  <si>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</si>
  <si>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</si>
  <si>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</si>
  <si>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</si>
  <si>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</si>
  <si>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</si>
  <si>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</si>
  <si>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</si>
  <si>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</si>
  <si>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</si>
  <si>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</si>
  <si>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</si>
  <si>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</si>
  <si>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</si>
  <si>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</si>
  <si>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</si>
  <si>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</si>
  <si>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</si>
  <si>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</si>
  <si>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</si>
  <si>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</si>
  <si>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</si>
  <si>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</si>
  <si>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</si>
  <si>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</si>
  <si>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</si>
  <si>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</si>
  <si>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</si>
  <si>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</si>
  <si>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</si>
  <si>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</si>
  <si>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</si>
  <si>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</si>
  <si>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</si>
  <si>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</si>
  <si>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</si>
  <si>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</si>
  <si>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</si>
  <si>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</si>
  <si>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</si>
  <si>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</si>
  <si>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</si>
  <si>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</si>
  <si>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</si>
  <si>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</si>
  <si>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</si>
  <si>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</si>
  <si>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</si>
  <si>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</si>
  <si>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</si>
  <si>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</si>
  <si>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</si>
  <si>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</si>
  <si>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</si>
  <si>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</si>
  <si>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</si>
  <si>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</si>
  <si>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</si>
  <si>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</si>
  <si>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</si>
  <si>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</si>
  <si>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</si>
  <si>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</si>
  <si>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</si>
  <si>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</si>
  <si>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</si>
  <si>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</si>
  <si>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</si>
  <si>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</si>
  <si>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</si>
  <si>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</si>
  <si>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</si>
  <si>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</si>
  <si>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</si>
  <si>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</si>
  <si>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</si>
  <si>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</si>
  <si>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</si>
  <si>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</si>
  <si>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</si>
  <si>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</si>
  <si>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</si>
  <si>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</si>
  <si>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</si>
  <si>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</si>
  <si>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</si>
  <si>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</si>
  <si>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</si>
  <si>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</si>
  <si>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</si>
  <si>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</si>
  <si>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</si>
  <si>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</si>
  <si>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</si>
  <si>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</si>
  <si>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</si>
  <si>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</si>
  <si>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</si>
  <si>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</si>
  <si>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</si>
  <si>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</si>
  <si>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</si>
  <si>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</si>
  <si>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</si>
  <si>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</si>
  <si>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</si>
  <si>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</si>
  <si>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</si>
  <si>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</si>
  <si>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</si>
  <si>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</si>
  <si>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</si>
  <si>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</si>
  <si>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</si>
  <si>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</si>
  <si>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</si>
  <si>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</si>
  <si>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</si>
  <si>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</si>
  <si>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</si>
  <si>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</si>
  <si>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</si>
  <si>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</si>
  <si>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</si>
  <si>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</si>
  <si>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</si>
  <si>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</si>
  <si>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</si>
  <si>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</si>
  <si>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</si>
  <si>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</si>
  <si>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</si>
  <si>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</si>
  <si>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</si>
  <si>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</si>
  <si>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</si>
  <si>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</si>
  <si>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</si>
  <si>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</si>
  <si>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</si>
  <si>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</si>
  <si>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</si>
  <si>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</si>
  <si>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</si>
  <si>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</si>
  <si>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</si>
  <si>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</si>
  <si>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</si>
  <si>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</si>
  <si>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</si>
  <si>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</si>
  <si>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</si>
  <si>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</si>
  <si>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</si>
  <si>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</si>
  <si>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</si>
  <si>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</si>
  <si>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</si>
  <si>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</si>
  <si>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</si>
  <si>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</si>
  <si>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</si>
  <si>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</si>
  <si>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</si>
  <si>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</si>
  <si>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</si>
  <si>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</si>
  <si>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</si>
  <si>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</si>
  <si>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</si>
  <si>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</si>
  <si>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</si>
  <si>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</si>
  <si>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</si>
  <si>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</si>
  <si>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</si>
  <si>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</si>
  <si>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</si>
  <si>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</si>
  <si>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</si>
  <si>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</si>
  <si>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</si>
  <si>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</si>
  <si>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</si>
  <si>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</si>
  <si>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</si>
  <si>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</si>
  <si>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</si>
  <si>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</si>
  <si>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</si>
  <si>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</si>
  <si>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</si>
  <si>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</si>
  <si>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</si>
  <si>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</si>
  <si>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</si>
  <si>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</si>
  <si>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</si>
  <si>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</si>
  <si>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</si>
  <si>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</si>
  <si>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</si>
  <si>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</si>
  <si>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</si>
  <si>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</si>
  <si>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</si>
  <si>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</si>
  <si>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</si>
  <si>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</si>
  <si>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</si>
  <si>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</si>
  <si>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</si>
  <si>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</si>
  <si>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</si>
  <si>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</si>
  <si>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</si>
  <si>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</si>
  <si>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</si>
  <si>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</si>
  <si>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</si>
  <si>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</si>
  <si>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</si>
  <si>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</si>
  <si>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</si>
  <si>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</si>
  <si>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</si>
  <si>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</si>
  <si>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</si>
  <si>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</si>
  <si>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</si>
  <si>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</si>
  <si>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</si>
  <si>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</si>
  <si>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</si>
  <si>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</si>
  <si>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</si>
  <si>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</si>
  <si>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</si>
  <si>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</si>
  <si>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</si>
  <si>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</si>
  <si>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</si>
  <si>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</si>
  <si>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</si>
  <si>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</si>
  <si>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</si>
  <si>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</si>
  <si>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</si>
  <si>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</si>
  <si>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</si>
  <si>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</si>
  <si>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</si>
  <si>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</si>
  <si>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</si>
  <si>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</si>
  <si>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</si>
  <si>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</si>
  <si>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</si>
  <si>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</si>
  <si>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</si>
  <si>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</si>
  <si>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</si>
  <si>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</si>
  <si>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</si>
  <si>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</si>
  <si>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</si>
  <si>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</si>
  <si>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</si>
  <si>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</si>
  <si>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</si>
  <si>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</si>
  <si>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</si>
  <si>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</si>
  <si>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</si>
  <si>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</si>
  <si>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</si>
  <si>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</si>
  <si>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</si>
  <si>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</si>
  <si>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</si>
  <si>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</si>
  <si>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</si>
  <si>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</si>
  <si>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</si>
  <si>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</si>
  <si>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</si>
  <si>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</si>
  <si>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</si>
  <si>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</si>
  <si>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</si>
  <si>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</si>
  <si>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</si>
  <si>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</si>
  <si>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</si>
  <si>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</si>
  <si>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</si>
  <si>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</si>
  <si>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</si>
  <si>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</si>
  <si>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</si>
  <si>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</si>
  <si>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</si>
  <si>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</si>
  <si>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</si>
  <si>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</si>
  <si>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</si>
  <si>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</si>
  <si>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</si>
  <si>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</si>
  <si>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</si>
  <si>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</si>
  <si>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</si>
  <si>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</si>
  <si>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</si>
  <si>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</si>
  <si>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</si>
  <si>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</si>
  <si>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</si>
  <si>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</si>
  <si>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</si>
  <si>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</si>
  <si>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</si>
  <si>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</si>
  <si>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</si>
  <si>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</si>
  <si>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</si>
  <si>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</si>
  <si>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</si>
  <si>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</si>
  <si>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</si>
  <si>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</si>
  <si>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</si>
  <si>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</si>
  <si>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</si>
  <si>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</si>
  <si>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</si>
  <si>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</si>
  <si>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</si>
  <si>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</si>
  <si>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</si>
  <si>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</si>
  <si>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</si>
  <si>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</si>
  <si>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</si>
  <si>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</si>
  <si>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</si>
  <si>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</si>
  <si>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</si>
  <si>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</si>
  <si>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</si>
  <si>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</si>
  <si>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</si>
  <si>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</si>
  <si>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</si>
  <si>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</si>
  <si>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</si>
  <si>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</si>
  <si>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</si>
  <si>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</si>
  <si>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</si>
  <si>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</si>
  <si>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</si>
  <si>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</si>
  <si>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</si>
  <si>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</si>
  <si>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</si>
  <si>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</si>
  <si>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</si>
  <si>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</si>
  <si>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</si>
  <si>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</si>
  <si>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</si>
  <si>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</si>
  <si>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</si>
  <si>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</si>
  <si>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</si>
  <si>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</si>
  <si>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</si>
  <si>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</si>
  <si>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</si>
  <si>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</si>
  <si>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</si>
  <si>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</si>
  <si>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</si>
  <si>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</si>
  <si>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</si>
  <si>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</si>
  <si>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</si>
  <si>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</si>
  <si>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</si>
  <si>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</si>
  <si>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</si>
  <si>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</si>
  <si>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</si>
  <si>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</si>
  <si>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</si>
  <si>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</si>
  <si>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</si>
  <si>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</si>
  <si>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</si>
  <si>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</si>
  <si>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</si>
  <si>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</si>
  <si>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</si>
  <si>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</si>
  <si>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</si>
  <si>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</si>
  <si>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</si>
  <si>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</si>
  <si>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</si>
  <si>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</si>
  <si>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</si>
  <si>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</si>
  <si>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</si>
  <si>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</si>
  <si>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</si>
  <si>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</si>
  <si>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</si>
  <si>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</si>
  <si>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</si>
  <si>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</si>
  <si>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</si>
  <si>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</si>
  <si>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</si>
  <si>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</si>
  <si>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</si>
  <si>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</si>
  <si>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</si>
  <si>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</si>
  <si>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</si>
  <si>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</si>
  <si>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</si>
  <si>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</si>
  <si>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</si>
  <si>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</si>
  <si>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</si>
  <si>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</si>
  <si>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</si>
  <si>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</si>
  <si>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</si>
  <si>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</si>
  <si>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</si>
  <si>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</si>
  <si>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</si>
  <si>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</si>
  <si>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</si>
  <si>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</si>
  <si>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</si>
  <si>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</si>
  <si>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</si>
  <si>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</si>
  <si>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</si>
  <si>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</si>
  <si>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</si>
  <si>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</si>
  <si>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</si>
  <si>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</si>
  <si>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</si>
  <si>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</si>
  <si>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</si>
  <si>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</si>
  <si>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</si>
  <si>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</si>
  <si>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</si>
  <si>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</si>
  <si>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</si>
  <si>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</si>
  <si>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</si>
  <si>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</si>
  <si>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</si>
  <si>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</si>
  <si>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</si>
  <si>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</si>
  <si>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</si>
  <si>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</si>
  <si>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</si>
  <si>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</si>
  <si>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</si>
  <si>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</si>
  <si>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</si>
  <si>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</si>
  <si>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</si>
  <si>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</si>
  <si>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</si>
  <si>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</si>
  <si>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</si>
  <si>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</si>
  <si>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</si>
  <si>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</si>
  <si>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</si>
  <si>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</si>
  <si>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</si>
  <si>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</si>
  <si>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</si>
  <si>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</si>
  <si>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</si>
  <si>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</si>
  <si>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</si>
  <si>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</si>
  <si>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</si>
  <si>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</si>
  <si>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</si>
  <si>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</si>
  <si>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</si>
  <si>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</si>
  <si>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</si>
  <si>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</si>
  <si>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</si>
  <si>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</si>
  <si>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</si>
  <si>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</si>
  <si>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</si>
  <si>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</si>
  <si>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</si>
  <si>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</si>
  <si>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</si>
  <si>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</si>
  <si>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</si>
  <si>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</si>
  <si>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</si>
  <si>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</si>
  <si>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</si>
  <si>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</si>
  <si>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</si>
  <si>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</si>
  <si>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</si>
  <si>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</si>
  <si>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</si>
  <si>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</si>
  <si>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</si>
  <si>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</si>
  <si>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</si>
  <si>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</si>
  <si>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</si>
  <si>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</si>
  <si>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</si>
  <si>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</si>
  <si>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</si>
  <si>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</si>
  <si>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</si>
  <si>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</si>
  <si>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</si>
  <si>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</si>
  <si>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</si>
  <si>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</si>
  <si>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</si>
  <si>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</si>
  <si>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</si>
  <si>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</si>
  <si>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</si>
  <si>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</si>
  <si>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</si>
  <si>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</si>
  <si>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</si>
  <si>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</si>
  <si>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</si>
  <si>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</si>
  <si>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</si>
  <si>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</si>
  <si>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</si>
  <si>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</si>
  <si>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</si>
  <si>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</si>
  <si>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</si>
  <si>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</si>
  <si>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</si>
  <si>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</si>
  <si>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</si>
  <si>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</si>
  <si>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</si>
  <si>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</si>
  <si>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</si>
  <si>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</si>
  <si>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</si>
  <si>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</si>
  <si>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</si>
  <si>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</si>
  <si>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</si>
  <si>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</si>
  <si>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</si>
  <si>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</si>
  <si>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</si>
  <si>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</si>
  <si>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</si>
  <si>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</si>
  <si>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</si>
  <si>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</si>
  <si>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</si>
  <si>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</si>
  <si>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</si>
  <si>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</si>
  <si>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</si>
  <si>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</si>
  <si>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</si>
  <si>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</si>
  <si>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</si>
  <si>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</si>
  <si>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</si>
  <si>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</si>
  <si>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</si>
  <si>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</si>
  <si>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</si>
  <si>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</si>
  <si>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</si>
  <si>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</si>
  <si>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</si>
  <si>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</si>
  <si>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</si>
  <si>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</si>
  <si>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</si>
  <si>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</si>
  <si>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</si>
  <si>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</si>
  <si>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</si>
  <si>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</si>
  <si>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</si>
  <si>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</si>
  <si>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</si>
  <si>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</si>
  <si>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</si>
  <si>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</si>
  <si>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</si>
  <si>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</si>
  <si>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</si>
  <si>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</si>
  <si>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</si>
  <si>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</si>
  <si>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</si>
  <si>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</si>
  <si>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</si>
  <si>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</si>
  <si>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</si>
  <si>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</si>
  <si>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</si>
  <si>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</si>
  <si>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</si>
  <si>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</si>
  <si>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</si>
  <si>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</si>
  <si>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</si>
  <si>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</si>
  <si>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</si>
  <si>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</si>
  <si>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</si>
  <si>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</si>
  <si>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</si>
  <si>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</si>
  <si>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</si>
  <si>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</si>
  <si>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</si>
  <si>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</si>
  <si>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</si>
  <si>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</si>
  <si>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</si>
  <si>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</si>
  <si>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</si>
  <si>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</si>
  <si>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</si>
  <si>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</si>
  <si>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</si>
  <si>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</si>
  <si>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</si>
  <si>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</si>
  <si>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</si>
  <si>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</si>
  <si>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</si>
  <si>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</si>
  <si>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</si>
  <si>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</si>
  <si>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</si>
  <si>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</si>
  <si>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</si>
  <si>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</si>
  <si>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</si>
  <si>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</si>
  <si>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</si>
  <si>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</si>
  <si>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</si>
  <si>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</si>
  <si>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</si>
  <si>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</si>
  <si>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</si>
  <si>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</si>
  <si>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</si>
  <si>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</si>
  <si>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</si>
  <si>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</si>
  <si>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</si>
  <si>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</si>
  <si>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</si>
  <si>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</si>
  <si>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</si>
  <si>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</si>
  <si>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</si>
  <si>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</si>
  <si>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</si>
  <si>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</si>
  <si>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</si>
  <si>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</si>
  <si>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</si>
  <si>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</si>
  <si>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</si>
  <si>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</si>
  <si>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</si>
  <si>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</si>
  <si>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</si>
  <si>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</si>
  <si>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</si>
  <si>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</si>
  <si>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</si>
  <si>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</si>
  <si>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</si>
  <si>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</si>
  <si>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</si>
  <si>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</si>
  <si>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</si>
  <si>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</si>
  <si>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</si>
  <si>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</si>
  <si>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</si>
  <si>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</si>
  <si>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</si>
  <si>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</si>
  <si>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</si>
  <si>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</si>
  <si>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</si>
  <si>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</si>
  <si>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</si>
  <si>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</si>
  <si>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</si>
  <si>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</si>
  <si>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</si>
  <si>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</si>
  <si>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</si>
  <si>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</si>
  <si>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</si>
  <si>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</si>
  <si>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</si>
  <si>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</si>
  <si>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</si>
  <si>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</si>
  <si>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</si>
  <si>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</si>
  <si>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</si>
  <si>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</si>
  <si>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</si>
  <si>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</si>
  <si>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</si>
  <si>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</si>
  <si>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</si>
  <si>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</si>
  <si>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</si>
  <si>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</si>
  <si>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</si>
  <si>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</si>
  <si>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</si>
  <si>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</si>
  <si>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</si>
  <si>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</si>
  <si>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</si>
  <si>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</si>
  <si>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</si>
  <si>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</si>
  <si>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</si>
  <si>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</si>
  <si>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</si>
  <si>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</si>
  <si>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</si>
  <si>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</si>
  <si>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</si>
  <si>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</si>
  <si>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</si>
  <si>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</si>
  <si>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</si>
  <si>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</si>
  <si>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</si>
  <si>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</si>
  <si>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</si>
  <si>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</si>
  <si>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</si>
  <si>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</si>
  <si>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</si>
  <si>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</si>
  <si>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</si>
  <si>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</si>
  <si>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</si>
  <si>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</si>
  <si>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</si>
  <si>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</si>
  <si>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</si>
  <si>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</si>
  <si>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</si>
  <si>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</si>
  <si>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</si>
  <si>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</si>
  <si>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</si>
  <si>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</si>
  <si>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</si>
  <si>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</si>
  <si>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</si>
  <si>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</si>
  <si>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</si>
  <si>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</si>
  <si>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</si>
  <si>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</si>
  <si>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</si>
  <si>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</si>
  <si>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</si>
  <si>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</si>
  <si>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</si>
  <si>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</si>
  <si>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</si>
  <si>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</si>
  <si>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</si>
  <si>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</si>
  <si>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</si>
  <si>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</si>
  <si>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</si>
  <si>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</si>
  <si>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</si>
  <si>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</si>
  <si>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</si>
  <si>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</si>
  <si>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</si>
  <si>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</si>
  <si>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</si>
  <si>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</si>
  <si>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</si>
  <si>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</si>
  <si>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</si>
  <si>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</si>
  <si>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</si>
  <si>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</si>
  <si>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</si>
  <si>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</si>
  <si>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</si>
  <si>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</si>
  <si>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</si>
  <si>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</si>
  <si>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</si>
  <si>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</si>
  <si>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</si>
  <si>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</si>
  <si>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</si>
  <si>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</si>
  <si>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</si>
  <si>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</si>
  <si>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</si>
  <si>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</si>
  <si>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</si>
  <si>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</si>
  <si>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</si>
  <si>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</si>
  <si>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</si>
  <si>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</si>
  <si>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</si>
  <si>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</si>
  <si>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</si>
  <si>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</si>
  <si>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</si>
  <si>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</si>
  <si>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</si>
  <si>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</si>
  <si>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</si>
  <si>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</si>
  <si>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</si>
  <si>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</si>
  <si>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</si>
  <si>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</si>
  <si>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</si>
  <si>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</si>
  <si>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</si>
  <si>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</si>
  <si>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</si>
  <si>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</si>
  <si>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</si>
  <si>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</si>
  <si>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</si>
  <si>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</si>
  <si>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</si>
  <si>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</si>
  <si>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</si>
  <si>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</si>
  <si>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</si>
  <si>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</si>
  <si>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</si>
  <si>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</si>
  <si>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</si>
  <si>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</si>
  <si>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</si>
  <si>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</si>
  <si>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</si>
  <si>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</si>
  <si>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</si>
  <si>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</si>
  <si>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</si>
  <si>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</si>
  <si>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</si>
  <si>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</si>
  <si>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</si>
  <si>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</si>
  <si>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</si>
  <si>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</si>
  <si>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</si>
  <si>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</si>
  <si>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</si>
  <si>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</si>
  <si>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</si>
  <si>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</si>
  <si>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</si>
  <si>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</si>
  <si>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</si>
  <si>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</si>
  <si>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</si>
  <si>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</si>
  <si>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</si>
  <si>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</si>
  <si>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</si>
  <si>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</si>
  <si>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</si>
  <si>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</si>
  <si>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</si>
  <si>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</si>
  <si>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</si>
  <si>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</si>
  <si>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</si>
  <si>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</si>
  <si>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</si>
  <si>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</si>
  <si>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</si>
  <si>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</si>
  <si>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</si>
  <si>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</si>
  <si>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</si>
  <si>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</si>
  <si>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</si>
  <si>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</si>
  <si>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</si>
  <si>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</si>
  <si>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</si>
  <si>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</si>
  <si>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</si>
  <si>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</si>
  <si>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</si>
  <si>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</si>
  <si>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</si>
  <si>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</si>
  <si>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</si>
  <si>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</si>
  <si>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</si>
  <si>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</si>
  <si>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</si>
  <si>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</si>
  <si>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</si>
  <si>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</si>
  <si>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</si>
  <si>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</si>
  <si>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</si>
  <si>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</si>
  <si>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</si>
  <si>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</si>
  <si>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</si>
  <si>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</si>
  <si>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</si>
  <si>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</si>
  <si>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</si>
  <si>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</si>
  <si>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</si>
  <si>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</si>
  <si>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</si>
  <si>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</si>
  <si>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</si>
  <si>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</si>
  <si>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</si>
  <si>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</si>
  <si>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</si>
  <si>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</si>
  <si>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</si>
  <si>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</si>
  <si>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</si>
  <si>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</si>
  <si>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</si>
  <si>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</si>
  <si>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</si>
  <si>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</si>
  <si>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</si>
  <si>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</si>
  <si>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</si>
  <si>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</si>
  <si>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</si>
  <si>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</si>
  <si>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</si>
  <si>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</si>
  <si>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</si>
  <si>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</si>
  <si>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</si>
  <si>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</si>
  <si>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</si>
  <si>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</si>
  <si>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</si>
  <si>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</si>
  <si>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</si>
  <si>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</si>
  <si>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</si>
  <si>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</si>
  <si>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</si>
  <si>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</si>
  <si>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</si>
  <si>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</si>
  <si>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</si>
  <si>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</si>
  <si>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</si>
  <si>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</si>
  <si>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</si>
  <si>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</si>
  <si>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</si>
  <si>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</si>
  <si>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</si>
  <si>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</si>
  <si>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</si>
  <si>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</si>
  <si>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</si>
  <si>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</si>
  <si>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</si>
  <si>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</si>
  <si>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</si>
  <si>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</si>
  <si>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</si>
  <si>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</si>
  <si>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</si>
  <si>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</si>
  <si>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</si>
  <si>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</si>
  <si>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</si>
  <si>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</si>
  <si>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</si>
  <si>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</si>
  <si>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</si>
  <si>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</si>
  <si>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</si>
  <si>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</si>
  <si>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</si>
  <si>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</si>
  <si>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</si>
  <si>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</si>
  <si>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</si>
  <si>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</si>
  <si>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</si>
  <si>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</si>
  <si>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</si>
  <si>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</si>
  <si>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</si>
  <si>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</si>
  <si>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</si>
  <si>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</si>
  <si>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</si>
  <si>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</si>
  <si>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</si>
  <si>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</si>
  <si>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</si>
  <si>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</si>
  <si>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</si>
  <si>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</si>
  <si>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</si>
  <si>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</si>
  <si>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</si>
  <si>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</si>
  <si>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</si>
  <si>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</si>
  <si>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</si>
  <si>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</si>
  <si>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</si>
  <si>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</si>
  <si>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</si>
  <si>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</si>
  <si>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</si>
  <si>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</si>
  <si>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</si>
  <si>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</si>
  <si>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</si>
  <si>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</si>
  <si>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</si>
  <si>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</si>
  <si>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</si>
  <si>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</si>
  <si>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</si>
  <si>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</si>
  <si>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</si>
  <si>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</si>
  <si>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</si>
  <si>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</si>
  <si>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</si>
  <si>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</si>
  <si>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</si>
  <si>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</si>
  <si>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</si>
  <si>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</si>
  <si>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</si>
  <si>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</si>
  <si>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</si>
  <si>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</si>
  <si>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</si>
  <si>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</si>
  <si>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</si>
  <si>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</si>
  <si>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</si>
  <si>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</si>
  <si>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</si>
  <si>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</si>
  <si>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</si>
  <si>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</si>
  <si>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</si>
  <si>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</si>
  <si>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</si>
  <si>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</si>
  <si>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</si>
  <si>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</si>
  <si>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</si>
  <si>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</si>
  <si>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</si>
  <si>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</si>
  <si>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</si>
  <si>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</si>
  <si>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</si>
  <si>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</si>
  <si>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</si>
  <si>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</si>
  <si>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</si>
  <si>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</si>
  <si>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</si>
  <si>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</si>
  <si>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</si>
  <si>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</si>
  <si>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</si>
  <si>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</si>
  <si>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</si>
  <si>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</si>
  <si>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</si>
  <si>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</si>
  <si>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</si>
  <si>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</si>
  <si>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</si>
  <si>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</si>
  <si>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</si>
  <si>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</si>
  <si>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</si>
  <si>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</si>
  <si>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</si>
  <si>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</si>
  <si>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</si>
  <si>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</si>
  <si>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</si>
  <si>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</si>
  <si>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</si>
  <si>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</si>
  <si>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</si>
  <si>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</si>
  <si>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</si>
  <si>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</si>
  <si>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</si>
  <si>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</si>
  <si>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</si>
  <si>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</si>
  <si>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</si>
  <si>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</si>
  <si>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</si>
  <si>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</si>
  <si>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</si>
  <si>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</si>
  <si>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</si>
  <si>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</si>
  <si>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</si>
  <si>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</si>
  <si>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</si>
  <si>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</si>
  <si>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</si>
  <si>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</si>
  <si>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</si>
  <si>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</si>
  <si>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</si>
  <si>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</si>
  <si>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</si>
  <si>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</si>
  <si>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</si>
  <si>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</si>
  <si>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</si>
  <si>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</si>
  <si>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</si>
  <si>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</si>
  <si>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</si>
  <si>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</si>
  <si>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</si>
  <si>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</si>
  <si>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</si>
  <si>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</si>
  <si>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</si>
  <si>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</si>
  <si>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</si>
  <si>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</si>
  <si>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</si>
  <si>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</si>
  <si>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</si>
  <si>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</si>
  <si>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</si>
  <si>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</si>
  <si>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</si>
  <si>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</si>
  <si>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</si>
  <si>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</si>
  <si>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</si>
  <si>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</si>
  <si>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</si>
  <si>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</si>
  <si>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</si>
  <si>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</si>
  <si>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</si>
  <si>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</si>
  <si>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</si>
  <si>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</si>
  <si>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</si>
  <si>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</si>
  <si>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</si>
  <si>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</si>
  <si>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</si>
  <si>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</si>
  <si>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</si>
  <si>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</si>
  <si>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</si>
  <si>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</si>
  <si>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</si>
  <si>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</si>
  <si>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</si>
  <si>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</si>
  <si>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</si>
  <si>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</si>
  <si>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</si>
  <si>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</si>
  <si>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</si>
  <si>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</si>
  <si>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</si>
  <si>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</si>
  <si>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</si>
  <si>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</si>
  <si>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</si>
  <si>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</si>
  <si>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</si>
  <si>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</si>
  <si>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</si>
  <si>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</si>
  <si>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</si>
  <si>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</si>
  <si>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</si>
  <si>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</si>
  <si>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</si>
  <si>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</si>
  <si>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</si>
  <si>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</si>
  <si>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</si>
  <si>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</si>
  <si>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</si>
  <si>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</si>
  <si>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</si>
  <si>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</si>
  <si>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</si>
  <si>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</si>
  <si>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</si>
  <si>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</si>
  <si>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</si>
  <si>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</si>
  <si>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</si>
  <si>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</si>
  <si>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</si>
  <si>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</si>
  <si>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</si>
  <si>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</si>
  <si>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</si>
  <si>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</si>
  <si>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</si>
  <si>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</si>
  <si>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</si>
  <si>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</si>
  <si>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</si>
  <si>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</si>
  <si>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</si>
  <si>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</si>
  <si>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</si>
  <si>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</si>
  <si>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</si>
  <si>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</si>
  <si>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</si>
  <si>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</si>
  <si>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</si>
  <si>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</si>
  <si>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</si>
  <si>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</si>
  <si>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</si>
  <si>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</si>
  <si>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</si>
  <si>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</si>
  <si>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</si>
  <si>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</si>
  <si>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</si>
  <si>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</si>
  <si>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</si>
  <si>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</si>
  <si>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</si>
  <si>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</si>
  <si>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</si>
  <si>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</si>
  <si>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</si>
  <si>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</si>
  <si>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</si>
  <si>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</si>
  <si>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</si>
  <si>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</si>
  <si>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</si>
  <si>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</si>
  <si>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</si>
  <si>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</si>
  <si>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</si>
  <si>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</si>
  <si>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</si>
  <si>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</si>
  <si>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</si>
  <si>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</si>
  <si>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</si>
  <si>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</si>
  <si>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</si>
  <si>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</si>
  <si>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</si>
  <si>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</si>
  <si>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</si>
  <si>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</si>
  <si>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</si>
  <si>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</si>
  <si>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</si>
  <si>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</si>
  <si>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</si>
  <si>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</si>
  <si>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</si>
  <si>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</si>
  <si>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</si>
  <si>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</si>
  <si>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</si>
  <si>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</si>
  <si>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</si>
  <si>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</si>
  <si>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</si>
  <si>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</si>
  <si>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</si>
  <si>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</si>
  <si>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</si>
  <si>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</si>
  <si>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</si>
  <si>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</si>
  <si>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</si>
  <si>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</si>
  <si>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</si>
  <si>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</si>
  <si>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</si>
  <si>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</si>
  <si>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</si>
  <si>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</si>
  <si>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</si>
  <si>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</si>
  <si>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</si>
  <si>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</si>
  <si>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</si>
  <si>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</si>
  <si>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</si>
  <si>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</si>
  <si>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</si>
  <si>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</si>
  <si>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</si>
  <si>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</si>
  <si>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</si>
  <si>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</si>
  <si>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</si>
  <si>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</si>
  <si>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</si>
  <si>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</si>
  <si>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</si>
  <si>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</si>
  <si>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</si>
  <si>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</si>
  <si>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</si>
  <si>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</si>
  <si>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</si>
  <si>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</si>
  <si>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</si>
  <si>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</si>
  <si>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</si>
  <si>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</si>
  <si>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</si>
  <si>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</si>
  <si>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</si>
  <si>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</si>
  <si>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</si>
  <si>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</si>
  <si>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</si>
  <si>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</si>
  <si>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</si>
  <si>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</si>
  <si>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</si>
  <si>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</si>
  <si>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</si>
  <si>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</si>
  <si>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</si>
  <si>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</si>
  <si>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</si>
  <si>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</si>
  <si>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</si>
  <si>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</si>
  <si>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</si>
  <si>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</si>
  <si>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</si>
  <si>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</si>
  <si>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</si>
  <si>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</si>
  <si>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</si>
  <si>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</si>
  <si>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</si>
  <si>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</si>
  <si>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</si>
  <si>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</si>
  <si>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</si>
  <si>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</si>
  <si>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</si>
  <si>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</si>
  <si>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</si>
  <si>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</si>
  <si>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</si>
  <si>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</si>
  <si>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</si>
  <si>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</si>
  <si>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</si>
  <si>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</si>
  <si>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</si>
  <si>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</si>
  <si>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</si>
  <si>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</si>
  <si>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</si>
  <si>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</si>
  <si>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</si>
  <si>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</si>
  <si>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</si>
  <si>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</si>
  <si>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</si>
  <si>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</si>
  <si>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</si>
  <si>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</si>
  <si>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</si>
  <si>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</si>
  <si>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</si>
  <si>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</si>
  <si>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</si>
  <si>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</si>
  <si>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</si>
  <si>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</si>
  <si>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</si>
  <si>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</si>
  <si>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</si>
  <si>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</si>
  <si>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</si>
  <si>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</si>
  <si>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</si>
  <si>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</si>
  <si>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</si>
  <si>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</si>
  <si>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</si>
  <si>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</si>
  <si>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</si>
  <si>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</si>
  <si>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</si>
  <si>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</si>
  <si>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</si>
  <si>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</si>
  <si>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</si>
  <si>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</si>
  <si>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</si>
  <si>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</si>
  <si>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</si>
  <si>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</si>
  <si>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</si>
  <si>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</si>
  <si>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</si>
  <si>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</si>
  <si>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</si>
  <si>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</si>
  <si>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</si>
  <si>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</si>
  <si>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</si>
  <si>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</si>
  <si>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</si>
  <si>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</si>
  <si>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</si>
  <si>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</si>
  <si>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</si>
  <si>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</si>
  <si>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</si>
  <si>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</si>
  <si>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</si>
  <si>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</si>
  <si>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</si>
  <si>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</si>
  <si>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</si>
  <si>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</si>
  <si>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</si>
  <si>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</si>
  <si>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</si>
  <si>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</si>
  <si>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</si>
  <si>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</si>
  <si>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</si>
  <si>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</si>
  <si>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</si>
  <si>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</si>
  <si>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</si>
  <si>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</si>
  <si>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</si>
  <si>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</si>
  <si>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</si>
  <si>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</si>
  <si>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</si>
  <si>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</si>
  <si>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</si>
  <si>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</si>
  <si>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</si>
  <si>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</si>
  <si>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</si>
  <si>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</si>
  <si>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</si>
  <si>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</si>
  <si>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</si>
  <si>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</si>
  <si>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</si>
  <si>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</si>
  <si>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</si>
  <si>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</si>
  <si>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</si>
  <si>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</si>
  <si>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</si>
  <si>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</si>
  <si>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</si>
  <si>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</si>
  <si>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</si>
  <si>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</si>
  <si>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</si>
  <si>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</si>
  <si>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</si>
  <si>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</si>
  <si>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</si>
  <si>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</si>
  <si>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</si>
  <si>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</si>
  <si>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</si>
  <si>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</si>
  <si>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</si>
  <si>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</si>
  <si>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</si>
  <si>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</si>
  <si>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</si>
  <si>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</si>
  <si>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</si>
  <si>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</si>
  <si>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</si>
  <si>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</si>
  <si>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</si>
  <si>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</si>
  <si>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</si>
  <si>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</si>
  <si>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</si>
  <si>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</si>
  <si>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</si>
  <si>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</si>
  <si>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</si>
  <si>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</si>
  <si>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</si>
  <si>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</si>
  <si>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</si>
  <si>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</si>
  <si>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</si>
  <si>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</si>
  <si>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</si>
  <si>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</si>
  <si>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</si>
  <si>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</si>
  <si>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</si>
  <si>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</si>
  <si>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</si>
  <si>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</si>
  <si>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</si>
  <si>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</si>
  <si>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</si>
  <si>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</si>
  <si>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</si>
  <si>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</si>
  <si>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</si>
  <si>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</si>
  <si>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</si>
  <si>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</si>
  <si>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</si>
  <si>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</si>
  <si>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</si>
  <si>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</si>
  <si>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</si>
  <si>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</si>
  <si>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</si>
  <si>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</si>
  <si>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</si>
  <si>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</si>
  <si>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</si>
  <si>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</si>
  <si>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</si>
  <si>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</si>
  <si>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</si>
  <si>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</si>
  <si>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</si>
  <si>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</si>
  <si>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</si>
  <si>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</si>
  <si>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</si>
  <si>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</si>
  <si>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</si>
  <si>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</si>
  <si>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</si>
  <si>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</si>
  <si>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</si>
  <si>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</si>
  <si>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</si>
  <si>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</si>
  <si>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</si>
  <si>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</si>
  <si>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</si>
  <si>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</si>
  <si>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</si>
  <si>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</si>
  <si>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</si>
  <si>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</si>
  <si>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</si>
  <si>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</si>
  <si>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</si>
  <si>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</si>
  <si>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</si>
  <si>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</si>
  <si>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</si>
  <si>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</si>
  <si>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</si>
  <si>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</si>
  <si>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</si>
  <si>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</si>
  <si>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</si>
  <si>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</si>
  <si>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</si>
  <si>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</si>
  <si>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</si>
  <si>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</si>
  <si>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</si>
  <si>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</si>
  <si>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</si>
  <si>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</si>
  <si>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</si>
  <si>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</si>
  <si>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</si>
  <si>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</si>
  <si>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</si>
  <si>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</si>
  <si>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</si>
  <si>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</si>
  <si>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</si>
  <si>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</si>
  <si>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</si>
  <si>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</si>
  <si>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</si>
  <si>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</si>
  <si>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</si>
  <si>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</si>
  <si>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</si>
  <si>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</si>
  <si>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</si>
  <si>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</si>
  <si>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</si>
  <si>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</si>
  <si>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</si>
  <si>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</si>
  <si>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</si>
  <si>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</si>
  <si>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</si>
  <si>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</si>
  <si>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</si>
  <si>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</si>
  <si>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</si>
  <si>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</si>
  <si>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</si>
  <si>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</si>
  <si>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</si>
  <si>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</si>
  <si>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</si>
  <si>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</si>
  <si>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</si>
  <si>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</si>
  <si>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</si>
  <si>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</si>
  <si>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</si>
  <si>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</si>
  <si>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</si>
  <si>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</si>
  <si>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</si>
  <si>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</si>
  <si>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</si>
  <si>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</si>
  <si>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</si>
  <si>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</si>
  <si>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</si>
  <si>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</si>
  <si>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</si>
  <si>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</si>
  <si>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</si>
  <si>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</si>
  <si>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</si>
  <si>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</si>
  <si>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</si>
  <si>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</si>
  <si>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</si>
  <si>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</si>
  <si>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</si>
  <si>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</si>
  <si>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</si>
  <si>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</si>
  <si>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</si>
  <si>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</si>
  <si>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</si>
  <si>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</si>
  <si>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</si>
  <si>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</si>
  <si>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</si>
  <si>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</si>
  <si>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</si>
  <si>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</si>
  <si>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</si>
  <si>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</si>
  <si>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</si>
  <si>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</si>
  <si>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</si>
  <si>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</si>
  <si>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</si>
  <si>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</si>
  <si>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</si>
  <si>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</si>
  <si>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</si>
  <si>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</si>
  <si>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</si>
  <si>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</si>
  <si>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</si>
  <si>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</si>
  <si>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</si>
  <si>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</si>
  <si>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</si>
  <si>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</si>
  <si>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</si>
  <si>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</si>
  <si>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</si>
  <si>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</si>
  <si>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</si>
  <si>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</si>
  <si>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</si>
  <si>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</si>
  <si>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</si>
  <si>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</si>
  <si>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</si>
  <si>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</si>
  <si>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</si>
  <si>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</si>
  <si>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</si>
  <si>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</si>
  <si>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</si>
  <si>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</si>
  <si>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</si>
  <si>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</si>
  <si>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</si>
  <si>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</si>
  <si>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</si>
  <si>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</si>
  <si>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</si>
  <si>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</si>
  <si>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</si>
  <si>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</si>
  <si>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</si>
  <si>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</si>
  <si>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</si>
  <si>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</si>
  <si>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</si>
  <si>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</si>
  <si>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</si>
  <si>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</si>
  <si>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</si>
  <si>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</si>
  <si>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</si>
  <si>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</si>
  <si>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</si>
  <si>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</si>
  <si>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</si>
  <si>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</si>
  <si>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</si>
  <si>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</si>
  <si>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</si>
  <si>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</si>
  <si>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</si>
  <si>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</si>
  <si>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</si>
  <si>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</si>
  <si>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</si>
  <si>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</si>
  <si>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</si>
  <si>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</si>
  <si>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</si>
  <si>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</si>
  <si>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</si>
  <si>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</si>
  <si>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</si>
  <si>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</si>
  <si>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</si>
  <si>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</si>
  <si>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</si>
  <si>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</si>
  <si>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</si>
  <si>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</si>
  <si>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</si>
  <si>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</si>
  <si>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</si>
  <si>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</si>
  <si>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</si>
  <si>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</si>
  <si>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</si>
  <si>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</si>
  <si>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</si>
  <si>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</si>
  <si>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</si>
  <si>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</si>
  <si>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</si>
  <si>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</si>
  <si>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</si>
  <si>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</si>
  <si>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</si>
  <si>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</si>
  <si>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</si>
  <si>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</si>
  <si>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</si>
  <si>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</si>
  <si>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</si>
  <si>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</si>
  <si>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</si>
  <si>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</si>
  <si>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</si>
  <si>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</si>
  <si>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</si>
  <si>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</si>
  <si>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</si>
  <si>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</si>
  <si>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</si>
  <si>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</si>
  <si>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</si>
  <si>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</si>
  <si>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</si>
  <si>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</si>
  <si>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</si>
  <si>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</si>
  <si>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</si>
  <si>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</si>
  <si>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</si>
  <si>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</si>
  <si>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</si>
  <si>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</si>
  <si>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</si>
  <si>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</si>
  <si>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</si>
  <si>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</si>
  <si>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</si>
  <si>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</si>
  <si>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</si>
  <si>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</si>
  <si>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</si>
  <si>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</si>
  <si>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</si>
  <si>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</si>
  <si>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</si>
  <si>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</si>
  <si>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</si>
  <si>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</si>
  <si>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</si>
  <si>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</si>
  <si>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</si>
  <si>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</si>
  <si>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</si>
  <si>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</si>
  <si>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</si>
  <si>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</si>
  <si>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</si>
  <si>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</si>
  <si>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</si>
  <si>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</si>
  <si>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</si>
  <si>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</si>
  <si>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</si>
  <si>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</si>
  <si>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</si>
  <si>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</si>
  <si>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</si>
  <si>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</si>
  <si>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</si>
  <si>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</si>
  <si>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</si>
  <si>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</si>
  <si>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</si>
  <si>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</si>
  <si>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</si>
  <si>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</si>
  <si>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</si>
  <si>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</si>
  <si>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</si>
  <si>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</si>
  <si>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</si>
  <si>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</si>
  <si>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</si>
  <si>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</si>
  <si>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</si>
  <si>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</si>
  <si>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</si>
  <si>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</si>
  <si>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</si>
  <si>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</si>
  <si>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</si>
  <si>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</si>
  <si>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</si>
  <si>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</si>
  <si>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</si>
  <si>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</si>
  <si>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</si>
  <si>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</si>
  <si>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</si>
  <si>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</si>
  <si>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</si>
  <si>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</si>
  <si>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</si>
  <si>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</si>
  <si>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</si>
  <si>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</si>
  <si>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</si>
  <si>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</si>
  <si>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</si>
  <si>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</si>
  <si>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</si>
  <si>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</si>
  <si>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</si>
  <si>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</si>
  <si>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</si>
  <si>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</si>
  <si>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</si>
  <si>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</si>
  <si>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</si>
  <si>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</si>
  <si>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</si>
  <si>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</si>
  <si>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</si>
  <si>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</si>
  <si>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</si>
  <si>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</si>
  <si>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</si>
  <si>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</si>
  <si>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</si>
  <si>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</si>
  <si>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</si>
  <si>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</si>
  <si>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</si>
  <si>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</si>
  <si>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</si>
  <si>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</si>
  <si>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</si>
  <si>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</si>
  <si>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</si>
  <si>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</si>
  <si>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</si>
  <si>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</si>
  <si>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</si>
  <si>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</si>
  <si>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</si>
  <si>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</si>
  <si>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</si>
  <si>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</si>
  <si>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</si>
  <si>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</si>
  <si>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</si>
  <si>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</si>
  <si>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</si>
  <si>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</si>
  <si>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</si>
  <si>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</si>
  <si>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</si>
  <si>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</si>
  <si>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</si>
  <si>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</si>
  <si>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</si>
  <si>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</si>
  <si>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</si>
  <si>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</si>
  <si>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</si>
  <si>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</si>
  <si>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</si>
  <si>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</si>
  <si>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</si>
  <si>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</si>
  <si>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</si>
  <si>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</si>
  <si>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</si>
  <si>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</si>
  <si>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</si>
  <si>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</si>
  <si>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</si>
  <si>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</si>
  <si>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</si>
  <si>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</si>
  <si>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</si>
  <si>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</si>
  <si>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</si>
  <si>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</si>
  <si>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</si>
  <si>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</si>
  <si>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</si>
  <si>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</si>
  <si>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</si>
  <si>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</si>
  <si>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</si>
  <si>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</si>
  <si>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</si>
  <si>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</si>
  <si>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</si>
  <si>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</si>
  <si>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</si>
  <si>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</si>
  <si>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</si>
  <si>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</si>
  <si>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</si>
  <si>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</si>
  <si>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</si>
  <si>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</si>
  <si>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</si>
  <si>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</si>
  <si>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</si>
  <si>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</si>
  <si>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</si>
  <si>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</si>
  <si>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</si>
  <si>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</si>
  <si>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</si>
  <si>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</si>
  <si>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</si>
  <si>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</si>
  <si>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</si>
  <si>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</si>
  <si>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</si>
  <si>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</si>
  <si>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</si>
  <si>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</si>
  <si>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</si>
  <si>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</si>
  <si>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</si>
  <si>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</si>
  <si>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</si>
  <si>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</si>
  <si>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</si>
  <si>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</si>
  <si>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</si>
  <si>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</si>
  <si>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</si>
  <si>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</si>
  <si>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</si>
  <si>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</si>
  <si>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</si>
  <si>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</si>
  <si>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</si>
  <si>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</si>
  <si>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</si>
  <si>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</si>
  <si>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</si>
  <si>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</si>
  <si>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</si>
  <si>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</si>
  <si>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</si>
  <si>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</si>
  <si>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</si>
  <si>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</si>
  <si>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</si>
  <si>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</si>
  <si>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</si>
  <si>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</si>
  <si>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</si>
  <si>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</si>
  <si>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</si>
  <si>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</si>
  <si>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</si>
  <si>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</si>
  <si>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</si>
  <si>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</si>
  <si>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</si>
  <si>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</si>
  <si>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</si>
  <si>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</si>
  <si>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</si>
  <si>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</si>
  <si>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</si>
  <si>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</si>
  <si>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</si>
  <si>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</si>
  <si>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</si>
  <si>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</si>
  <si>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</si>
  <si>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</si>
  <si>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</si>
  <si>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</si>
  <si>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</si>
  <si>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</si>
  <si>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</si>
  <si>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</si>
  <si>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</si>
  <si>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</si>
  <si>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</si>
  <si>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</si>
  <si>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</si>
  <si>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</si>
  <si>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</si>
  <si>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</si>
  <si>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</si>
  <si>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</si>
  <si>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</si>
  <si>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</si>
  <si>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</si>
  <si>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</si>
  <si>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</si>
  <si>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</si>
  <si>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</si>
  <si>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</si>
  <si>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</si>
  <si>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</si>
  <si>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</si>
  <si>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</si>
  <si>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</si>
  <si>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</si>
  <si>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</si>
  <si>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</si>
  <si>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</si>
  <si>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</si>
  <si>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</si>
  <si>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</si>
  <si>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</si>
  <si>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</si>
  <si>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</si>
  <si>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</si>
  <si>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</si>
  <si>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</si>
  <si>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</si>
  <si>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</si>
  <si>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</si>
  <si>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</si>
  <si>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</si>
  <si>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</si>
  <si>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</si>
  <si>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</si>
  <si>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</si>
  <si>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</si>
  <si>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</si>
  <si>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</si>
  <si>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</si>
  <si>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</si>
  <si>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</si>
  <si>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</si>
  <si>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</si>
  <si>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</si>
  <si>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</si>
  <si>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</si>
  <si>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</si>
  <si>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</si>
  <si>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</si>
  <si>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</si>
  <si>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</si>
  <si>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</si>
  <si>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</si>
  <si>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</si>
  <si>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</si>
  <si>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</si>
  <si>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</si>
  <si>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</si>
  <si>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</si>
  <si>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</si>
  <si>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</si>
  <si>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</si>
  <si>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</si>
  <si>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</si>
  <si>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</si>
  <si>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</si>
  <si>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</si>
  <si>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</si>
  <si>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</si>
  <si>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</si>
  <si>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</si>
  <si>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</si>
  <si>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</si>
  <si>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</si>
  <si>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</si>
  <si>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</si>
  <si>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</si>
  <si>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</si>
  <si>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</si>
  <si>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</si>
  <si>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</si>
  <si>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</si>
  <si>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</si>
  <si>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</si>
  <si>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</si>
  <si>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</si>
  <si>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</si>
  <si>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</si>
  <si>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</si>
  <si>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</si>
  <si>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</si>
  <si>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</si>
  <si>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</si>
  <si>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</si>
  <si>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</si>
  <si>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</si>
  <si>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</si>
  <si>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</si>
  <si>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</si>
  <si>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</si>
  <si>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</si>
  <si>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</si>
  <si>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</si>
  <si>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</si>
  <si>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</si>
  <si>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</si>
  <si>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</si>
  <si>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</si>
  <si>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</si>
  <si>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</si>
  <si>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</si>
  <si>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</si>
  <si>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</si>
  <si>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</si>
  <si>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</si>
  <si>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</si>
  <si>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</si>
  <si>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</si>
  <si>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</si>
  <si>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</si>
  <si>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</si>
  <si>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</si>
  <si>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</si>
  <si>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</si>
  <si>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</si>
  <si>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</si>
  <si>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</si>
  <si>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</si>
  <si>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</si>
  <si>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</si>
  <si>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</si>
  <si>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</si>
  <si>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</si>
  <si>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</si>
  <si>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</si>
  <si>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</si>
  <si>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</si>
  <si>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</si>
  <si>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</si>
  <si>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</si>
  <si>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</si>
  <si>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</si>
  <si>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</si>
  <si>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</si>
  <si>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</si>
  <si>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</si>
  <si>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</si>
  <si>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</si>
  <si>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</si>
  <si>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</si>
  <si>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</si>
  <si>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</si>
  <si>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</si>
  <si>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</si>
  <si>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</si>
  <si>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</si>
  <si>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</si>
  <si>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</si>
  <si>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</si>
  <si>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</si>
  <si>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</si>
  <si>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</si>
  <si>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</si>
  <si>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</si>
  <si>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</si>
  <si>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</si>
  <si>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</si>
  <si>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</si>
  <si>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</si>
  <si>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</si>
  <si>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</si>
  <si>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</si>
  <si>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</si>
  <si>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</si>
  <si>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</si>
  <si>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</si>
  <si>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</si>
  <si>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</si>
  <si>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</si>
  <si>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</si>
  <si>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</si>
  <si>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</si>
  <si>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</si>
  <si>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</si>
  <si>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</si>
  <si>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</si>
  <si>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</si>
  <si>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</si>
  <si>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</si>
  <si>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</si>
  <si>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</si>
  <si>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</si>
  <si>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</si>
  <si>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</si>
  <si>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</si>
  <si>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</si>
  <si>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</si>
  <si>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</si>
  <si>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</si>
  <si>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</si>
  <si>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</si>
  <si>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</si>
  <si>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</si>
  <si>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</si>
  <si>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</si>
  <si>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</si>
  <si>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</si>
  <si>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</si>
  <si>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</si>
  <si>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</si>
  <si>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</si>
  <si>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</si>
  <si>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</si>
  <si>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</si>
  <si>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</si>
  <si>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</si>
  <si>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</si>
  <si>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</si>
  <si>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</si>
  <si>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</si>
  <si>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</si>
  <si>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</si>
  <si>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</si>
  <si>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</si>
  <si>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</si>
  <si>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</si>
  <si>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</si>
  <si>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</si>
  <si>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</si>
  <si>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</si>
  <si>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</si>
  <si>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</si>
  <si>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</si>
  <si>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</si>
  <si>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</si>
  <si>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</si>
  <si>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</si>
  <si>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</si>
  <si>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</si>
  <si>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</si>
  <si>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</si>
  <si>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</si>
  <si>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</si>
  <si>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</si>
  <si>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</si>
  <si>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</si>
  <si>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</si>
  <si>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</si>
  <si>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</si>
  <si>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</si>
  <si>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</si>
  <si>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</si>
  <si>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</si>
  <si>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</si>
  <si>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</si>
  <si>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</si>
  <si>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</si>
  <si>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</si>
  <si>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</si>
  <si>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</si>
  <si>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</si>
  <si>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</si>
  <si>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</si>
  <si>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</si>
  <si>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</si>
  <si>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</si>
  <si>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</si>
  <si>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</si>
  <si>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</si>
  <si>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</si>
  <si>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</si>
  <si>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</si>
  <si>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</si>
  <si>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</si>
  <si>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</si>
  <si>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</si>
  <si>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</si>
  <si>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</si>
  <si>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</si>
  <si>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</si>
  <si>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</si>
  <si>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</si>
  <si>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</si>
  <si>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</si>
  <si>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</si>
  <si>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</si>
  <si>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</si>
  <si>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</si>
  <si>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</si>
  <si>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</si>
  <si>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</si>
  <si>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</si>
  <si>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</si>
  <si>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</si>
  <si>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</si>
  <si>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</si>
  <si>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</si>
  <si>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</si>
  <si>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</si>
  <si>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</si>
  <si>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</si>
  <si>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</si>
  <si>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</si>
  <si>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</si>
  <si>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</si>
  <si>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</si>
  <si>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</si>
  <si>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</si>
  <si>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</si>
  <si>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</si>
  <si>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</si>
  <si>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</si>
  <si>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</si>
  <si>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</si>
  <si>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</si>
  <si>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</si>
  <si>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</si>
  <si>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</si>
  <si>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</si>
  <si>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</si>
  <si>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</si>
  <si>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</si>
  <si>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</si>
  <si>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</si>
  <si>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</si>
  <si>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</si>
  <si>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</si>
  <si>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</si>
  <si>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</si>
  <si>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</si>
  <si>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</si>
  <si>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</si>
  <si>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</si>
  <si>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</si>
  <si>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</si>
  <si>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</si>
  <si>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</si>
  <si>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</si>
  <si>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</si>
  <si>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</si>
  <si>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</si>
  <si>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</si>
  <si>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</si>
  <si>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</si>
  <si>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</si>
  <si>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</si>
  <si>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</si>
  <si>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</si>
  <si>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</si>
  <si>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</si>
  <si>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</si>
  <si>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</si>
  <si>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</si>
  <si>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</si>
  <si>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</si>
  <si>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</si>
  <si>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</si>
  <si>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</si>
  <si>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</si>
  <si>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</si>
  <si>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</si>
  <si>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</si>
  <si>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</si>
  <si>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</si>
  <si>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</si>
  <si>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</si>
  <si>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</si>
  <si>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</si>
  <si>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</si>
  <si>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</si>
  <si>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</si>
  <si>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</si>
  <si>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</si>
  <si>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</si>
  <si>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</si>
  <si>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</si>
  <si>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</si>
  <si>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</si>
  <si>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</si>
  <si>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</si>
  <si>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</si>
  <si>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</si>
  <si>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</si>
  <si>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</si>
  <si>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</si>
  <si>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</si>
  <si>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</si>
  <si>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</si>
  <si>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</si>
  <si>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</si>
  <si>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</si>
  <si>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</si>
  <si>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</si>
  <si>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</si>
  <si>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</si>
  <si>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</si>
  <si>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</si>
  <si>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</si>
  <si>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</si>
  <si>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</si>
  <si>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</si>
  <si>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</si>
  <si>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</si>
  <si>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</si>
  <si>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</si>
  <si>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</si>
  <si>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</si>
  <si>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</si>
  <si>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</si>
  <si>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</si>
  <si>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</si>
  <si>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</si>
  <si>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</si>
  <si>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</si>
  <si>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</si>
  <si>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</si>
  <si>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</si>
  <si>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</si>
  <si>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</si>
  <si>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</si>
  <si>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</si>
  <si>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</si>
  <si>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</si>
  <si>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</si>
  <si>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</si>
  <si>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</si>
  <si>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</si>
  <si>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</si>
  <si>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</si>
  <si>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</si>
  <si>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</si>
  <si>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</si>
  <si>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</si>
  <si>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</si>
  <si>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</si>
  <si>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</si>
  <si>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</si>
  <si>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</si>
  <si>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</si>
  <si>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</si>
  <si>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</si>
  <si>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</si>
  <si>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</si>
  <si>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</si>
  <si>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</si>
  <si>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</si>
  <si>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</si>
  <si>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</si>
  <si>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</si>
  <si>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</si>
  <si>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</si>
  <si>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</si>
  <si>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</si>
  <si>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</si>
  <si>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</si>
  <si>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</si>
  <si>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</si>
  <si>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</si>
  <si>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</si>
  <si>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</si>
  <si>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</si>
  <si>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</si>
  <si>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</si>
  <si>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</si>
  <si>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</si>
  <si>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</si>
  <si>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</si>
  <si>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</si>
  <si>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</si>
  <si>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</si>
  <si>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</si>
  <si>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</si>
  <si>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</si>
  <si>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</si>
  <si>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</si>
  <si>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</si>
  <si>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</si>
  <si>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</si>
  <si>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</si>
  <si>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</si>
  <si>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</si>
  <si>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</si>
  <si>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</si>
  <si>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</si>
  <si>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</si>
  <si>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</si>
  <si>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</si>
  <si>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</si>
  <si>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</si>
  <si>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</si>
  <si>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</si>
  <si>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</si>
  <si>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</si>
  <si>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</si>
  <si>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</si>
  <si>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</si>
  <si>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</si>
  <si>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</si>
  <si>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</si>
  <si>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</si>
  <si>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</si>
  <si>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</si>
  <si>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</si>
  <si>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</si>
  <si>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</si>
  <si>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</si>
  <si>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</si>
  <si>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</si>
  <si>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</si>
  <si>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</si>
  <si>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</si>
  <si>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</si>
  <si>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</si>
  <si>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</si>
  <si>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</si>
  <si>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</si>
  <si>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</si>
  <si>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</si>
  <si>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</si>
  <si>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</si>
  <si>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</si>
  <si>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</si>
  <si>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</si>
  <si>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</si>
  <si>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</si>
  <si>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</si>
  <si>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</si>
  <si>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</si>
  <si>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</si>
  <si>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</si>
  <si>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</si>
  <si>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</si>
  <si>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</si>
  <si>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</si>
  <si>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</si>
  <si>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</si>
  <si>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</si>
  <si>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</si>
  <si>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</si>
  <si>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</si>
  <si>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</si>
  <si>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</si>
  <si>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</si>
  <si>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</si>
  <si>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</si>
  <si>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</si>
  <si>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</si>
  <si>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</si>
  <si>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</si>
  <si>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</si>
  <si>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</si>
  <si>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</si>
  <si>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</si>
  <si>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</si>
  <si>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</si>
  <si>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</si>
  <si>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</si>
  <si>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</si>
  <si>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</si>
  <si>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</si>
  <si>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</si>
  <si>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</si>
  <si>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</si>
  <si>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</si>
  <si>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</si>
  <si>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</si>
  <si>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</si>
  <si>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</si>
  <si>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</si>
  <si>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</si>
  <si>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</si>
  <si>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</si>
  <si>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</si>
  <si>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</si>
  <si>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</si>
  <si>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</si>
  <si>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</si>
  <si>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</si>
  <si>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</si>
  <si>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</si>
  <si>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</si>
  <si>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</si>
  <si>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</si>
  <si>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</si>
  <si>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</si>
  <si>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</si>
  <si>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</si>
  <si>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</si>
  <si>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</si>
  <si>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</si>
  <si>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</si>
  <si>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</si>
  <si>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</si>
  <si>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</si>
  <si>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</si>
  <si>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</si>
  <si>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</si>
  <si>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</si>
  <si>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</si>
  <si>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</si>
  <si>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</si>
  <si>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</si>
  <si>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</si>
  <si>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</si>
  <si>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</si>
  <si>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</si>
  <si>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</si>
  <si>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</si>
  <si>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</si>
  <si>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</si>
  <si>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</si>
  <si>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</si>
  <si>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</si>
  <si>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</si>
  <si>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</si>
  <si>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</si>
  <si>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</si>
  <si>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</si>
  <si>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</si>
  <si>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</si>
  <si>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</si>
  <si>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</si>
  <si>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</si>
  <si>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</si>
  <si>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</si>
  <si>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</si>
  <si>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</si>
  <si>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</si>
  <si>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</si>
  <si>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</si>
  <si>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</si>
  <si>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</si>
  <si>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</si>
  <si>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</si>
  <si>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</si>
  <si>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</si>
  <si>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</si>
  <si>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</si>
  <si>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</si>
  <si>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</si>
  <si>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</si>
  <si>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</si>
  <si>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</si>
  <si>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</si>
  <si>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</si>
  <si>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</si>
  <si>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</si>
  <si>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</si>
  <si>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</si>
  <si>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</si>
  <si>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</si>
  <si>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</si>
  <si>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</si>
  <si>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</si>
  <si>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</si>
  <si>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</si>
  <si>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</si>
  <si>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</si>
  <si>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</si>
  <si>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</si>
  <si>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</si>
  <si>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</si>
  <si>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</si>
  <si>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</si>
  <si>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</si>
  <si>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</si>
  <si>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</si>
  <si>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</si>
  <si>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</si>
  <si>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</si>
  <si>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</si>
  <si>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</si>
  <si>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</si>
  <si>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</si>
  <si>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</si>
  <si>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</si>
  <si>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</si>
  <si>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</si>
  <si>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</si>
  <si>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</si>
  <si>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</si>
  <si>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</si>
  <si>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</si>
  <si>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</si>
  <si>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</si>
  <si>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</si>
  <si>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</si>
  <si>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</si>
  <si>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</si>
  <si>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</si>
  <si>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</si>
  <si>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</si>
  <si>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</si>
  <si>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</si>
  <si>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</si>
  <si>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</si>
  <si>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</si>
  <si>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</si>
  <si>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</si>
  <si>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</si>
  <si>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</si>
  <si>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</si>
  <si>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</si>
  <si>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</si>
  <si>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</si>
  <si>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</si>
  <si>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</si>
  <si>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</si>
  <si>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</si>
  <si>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</si>
  <si>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</si>
  <si>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</si>
  <si>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</si>
  <si>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</si>
  <si>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</si>
  <si>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</si>
  <si>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</si>
  <si>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</si>
  <si>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</si>
  <si>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</si>
  <si>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</si>
  <si>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</si>
  <si>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</si>
  <si>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</si>
  <si>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</si>
  <si>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</si>
  <si>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</si>
  <si>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</si>
  <si>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</si>
  <si>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</si>
  <si>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</si>
  <si>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</si>
  <si>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</si>
  <si>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</si>
  <si>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</si>
  <si>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</si>
  <si>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</si>
  <si>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</si>
  <si>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</si>
  <si>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</si>
  <si>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</si>
  <si>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</si>
  <si>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</si>
  <si>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</si>
  <si>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</si>
  <si>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</si>
  <si>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</si>
  <si>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</si>
  <si>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</si>
  <si>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</si>
  <si>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</si>
  <si>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</si>
  <si>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</si>
  <si>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</si>
  <si>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</si>
  <si>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</si>
  <si>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</si>
  <si>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</si>
  <si>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</si>
  <si>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</si>
  <si>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</si>
  <si>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</si>
  <si>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</si>
  <si>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</si>
  <si>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</si>
  <si>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</si>
  <si>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</si>
  <si>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</si>
  <si>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</si>
  <si>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</si>
  <si>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</si>
  <si>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</si>
  <si>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</si>
  <si>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</si>
  <si>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</si>
  <si>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</si>
  <si>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</si>
  <si>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</si>
  <si>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</si>
  <si>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</si>
  <si>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</si>
  <si>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</si>
  <si>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</si>
  <si>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</si>
  <si>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</si>
  <si>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</si>
  <si>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</si>
  <si>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</si>
  <si>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</si>
  <si>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</si>
  <si>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</si>
  <si>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</si>
  <si>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</si>
  <si>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</si>
  <si>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</si>
  <si>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</si>
  <si>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</si>
  <si>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</si>
  <si>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</si>
  <si>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</si>
  <si>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</si>
  <si>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</si>
  <si>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</si>
  <si>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</si>
  <si>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</si>
  <si>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</si>
  <si>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</si>
  <si>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</si>
  <si>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</si>
  <si>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</si>
  <si>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</si>
  <si>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</si>
  <si>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</si>
  <si>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</si>
  <si>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</si>
  <si>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</si>
  <si>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</si>
  <si>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</si>
  <si>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</si>
  <si>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</si>
  <si>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</si>
  <si>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</si>
  <si>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</si>
  <si>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</si>
  <si>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</si>
  <si>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</si>
  <si>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</si>
  <si>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</si>
  <si>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</si>
  <si>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</si>
  <si>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</si>
  <si>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</si>
  <si>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</si>
  <si>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</si>
  <si>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</si>
  <si>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</si>
  <si>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</si>
  <si>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</si>
  <si>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</si>
  <si>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</si>
  <si>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</si>
  <si>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</si>
  <si>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</si>
  <si>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</si>
  <si>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</si>
  <si>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</si>
  <si>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</si>
  <si>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</si>
  <si>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</si>
  <si>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</si>
  <si>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</si>
  <si>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</si>
  <si>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</si>
  <si>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</si>
  <si>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</si>
  <si>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</si>
  <si>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</si>
  <si>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</si>
  <si>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</si>
  <si>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</si>
  <si>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</si>
  <si>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</si>
  <si>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</si>
  <si>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</si>
  <si>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</si>
  <si>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</si>
  <si>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</si>
  <si>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</si>
  <si>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</si>
  <si>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</si>
  <si>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</si>
  <si>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</si>
  <si>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</si>
  <si>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</si>
  <si>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</si>
  <si>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</si>
  <si>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</si>
  <si>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</si>
  <si>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</si>
  <si>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</si>
  <si>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</si>
  <si>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</si>
  <si>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</si>
  <si>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</si>
  <si>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</si>
  <si>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</si>
  <si>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</si>
  <si>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</si>
  <si>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</si>
  <si>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</si>
  <si>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</si>
  <si>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</si>
  <si>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</si>
  <si>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</si>
  <si>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</si>
  <si>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</si>
  <si>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</si>
  <si>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</si>
  <si>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</si>
  <si>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</si>
  <si>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</si>
  <si>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</si>
  <si>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</si>
  <si>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</si>
  <si>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</si>
  <si>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</si>
  <si>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</si>
  <si>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</si>
  <si>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</si>
  <si>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</si>
  <si>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</si>
  <si>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</si>
  <si>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</si>
  <si>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</si>
  <si>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</si>
  <si>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</si>
  <si>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</si>
  <si>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</si>
  <si>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</si>
  <si>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</si>
  <si>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</si>
  <si>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</si>
  <si>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</si>
  <si>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</si>
  <si>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</si>
  <si>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</si>
  <si>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</si>
  <si>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</si>
  <si>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</si>
  <si>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</si>
  <si>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</si>
  <si>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</si>
  <si>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</si>
  <si>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</si>
  <si>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</si>
  <si>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</si>
  <si>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</si>
  <si>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</si>
  <si>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</si>
  <si>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</si>
  <si>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</si>
  <si>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</si>
  <si>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</si>
  <si>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</si>
  <si>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</si>
  <si>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</si>
  <si>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</si>
  <si>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</si>
  <si>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</si>
  <si>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</si>
  <si>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</si>
  <si>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</si>
  <si>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</si>
  <si>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</si>
  <si>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</si>
  <si>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</si>
  <si>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</si>
  <si>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</si>
  <si>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</si>
  <si>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</si>
  <si>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</si>
  <si>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</si>
  <si>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</si>
  <si>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</si>
  <si>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</si>
  <si>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</si>
  <si>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</si>
  <si>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</si>
  <si>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</si>
  <si>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</si>
  <si>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</si>
  <si>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</si>
  <si>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</si>
  <si>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</si>
  <si>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</si>
  <si>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</si>
  <si>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</si>
  <si>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</si>
  <si>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</si>
  <si>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</si>
  <si>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</si>
  <si>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</si>
  <si>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</si>
  <si>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</si>
  <si>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</si>
  <si>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</si>
  <si>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</si>
  <si>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</si>
  <si>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</si>
  <si>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</si>
  <si>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</si>
  <si>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</si>
  <si>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</si>
  <si>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</si>
  <si>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</si>
  <si>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</si>
  <si>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</si>
  <si>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</si>
  <si>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</si>
  <si>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</si>
  <si>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</si>
  <si>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</si>
  <si>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</si>
  <si>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</si>
  <si>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</si>
  <si>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</si>
  <si>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</si>
  <si>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</si>
  <si>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</si>
  <si>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</si>
  <si>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</si>
  <si>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</si>
  <si>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</si>
  <si>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</si>
  <si>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</si>
  <si>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</si>
  <si>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</si>
  <si>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</si>
  <si>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</si>
  <si>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</si>
  <si>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</si>
  <si>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</si>
  <si>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</si>
  <si>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</si>
  <si>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</si>
  <si>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</si>
  <si>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</si>
  <si>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</si>
  <si>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</si>
  <si>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</si>
  <si>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</si>
  <si>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</si>
  <si>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</si>
  <si>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</si>
  <si>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</si>
  <si>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</si>
  <si>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</si>
  <si>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</si>
  <si>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</si>
  <si>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</si>
  <si>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</si>
  <si>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</si>
  <si>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</si>
  <si>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</si>
  <si>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</si>
  <si>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</si>
  <si>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</si>
  <si>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</si>
  <si>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</si>
  <si>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</si>
  <si>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</si>
  <si>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</si>
  <si>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</si>
  <si>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</si>
  <si>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</si>
  <si>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</si>
  <si>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</si>
  <si>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</si>
  <si>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</si>
  <si>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</si>
  <si>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</si>
  <si>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</si>
  <si>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</si>
  <si>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</si>
  <si>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</si>
  <si>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</si>
  <si>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</si>
  <si>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</si>
  <si>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</si>
  <si>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</si>
  <si>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</si>
  <si>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</si>
  <si>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</si>
  <si>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</si>
  <si>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</si>
  <si>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</si>
  <si>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</si>
  <si>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</si>
  <si>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</si>
  <si>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</si>
  <si>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</si>
  <si>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</si>
  <si>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</si>
  <si>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</si>
  <si>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</si>
  <si>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</si>
  <si>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</si>
  <si>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</si>
  <si>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</si>
  <si>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</si>
  <si>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</si>
  <si>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</si>
  <si>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</si>
  <si>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</si>
  <si>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</si>
  <si>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</si>
  <si>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</si>
  <si>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</si>
  <si>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</si>
  <si>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</si>
  <si>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</si>
  <si>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</si>
  <si>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</si>
  <si>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</si>
  <si>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</si>
  <si>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</si>
  <si>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</si>
  <si>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</si>
  <si>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</si>
  <si>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</si>
  <si>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</si>
  <si>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</si>
  <si>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</si>
  <si>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</si>
  <si>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</si>
  <si>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</si>
  <si>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</si>
  <si>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</si>
  <si>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</si>
  <si>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</si>
  <si>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</si>
  <si>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</si>
  <si>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</si>
  <si>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</si>
  <si>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</si>
  <si>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</si>
  <si>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</si>
  <si>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</si>
  <si>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</si>
  <si>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</si>
  <si>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</si>
  <si>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</si>
  <si>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</si>
  <si>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</si>
  <si>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</si>
  <si>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</si>
  <si>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</si>
  <si>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</si>
  <si>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</si>
  <si>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</si>
  <si>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</si>
  <si>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</si>
  <si>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</si>
  <si>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</si>
  <si>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</si>
  <si>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</si>
  <si>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</si>
  <si>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</si>
  <si>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</si>
  <si>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</si>
  <si>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</si>
  <si>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</si>
  <si>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</si>
  <si>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</si>
  <si>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</si>
  <si>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</si>
  <si>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</si>
  <si>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</si>
  <si>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</si>
  <si>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</si>
  <si>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</si>
  <si>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</si>
  <si>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</si>
  <si>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</si>
  <si>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</si>
  <si>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</si>
  <si>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</si>
  <si>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</si>
  <si>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</si>
  <si>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</si>
  <si>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</si>
  <si>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</si>
  <si>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</si>
  <si>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</si>
  <si>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</si>
  <si>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</si>
  <si>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</si>
  <si>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</si>
  <si>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</si>
  <si>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</si>
  <si>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</si>
  <si>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</si>
  <si>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</si>
  <si>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</si>
  <si>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</si>
  <si>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</si>
  <si>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</si>
  <si>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</si>
  <si>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</si>
  <si>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</si>
  <si>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</si>
  <si>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</si>
  <si>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</si>
  <si>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</si>
  <si>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</si>
  <si>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</si>
  <si>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</si>
  <si>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</si>
  <si>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</si>
  <si>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</si>
  <si>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</si>
  <si>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</si>
  <si>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</si>
  <si>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</si>
  <si>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</si>
  <si>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</si>
  <si>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</si>
  <si>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</si>
  <si>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</si>
  <si>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</si>
  <si>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</si>
  <si>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</si>
  <si>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</si>
  <si>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</si>
  <si>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</si>
  <si>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</si>
  <si>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</si>
  <si>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</si>
  <si>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</si>
  <si>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</si>
  <si>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</si>
  <si>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</si>
  <si>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</si>
  <si>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</si>
  <si>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</si>
  <si>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</si>
  <si>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</si>
  <si>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</si>
  <si>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</si>
  <si>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</si>
  <si>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</si>
  <si>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</si>
  <si>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</si>
  <si>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</si>
  <si>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</si>
  <si>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</si>
  <si>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</si>
  <si>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</si>
  <si>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</si>
  <si>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</si>
  <si>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</si>
  <si>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</si>
  <si>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</si>
  <si>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</si>
  <si>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</si>
  <si>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</si>
  <si>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</si>
  <si>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</si>
  <si>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</si>
  <si>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</si>
  <si>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</si>
  <si>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</si>
  <si>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</si>
  <si>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</si>
  <si>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</si>
  <si>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</si>
  <si>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</si>
  <si>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</si>
  <si>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</si>
  <si>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</si>
  <si>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</si>
  <si>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</si>
  <si>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</si>
  <si>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</si>
  <si>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</si>
  <si>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</si>
  <si>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</si>
  <si>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</si>
  <si>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</si>
  <si>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</si>
  <si>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</si>
  <si>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</si>
  <si>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</si>
  <si>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</si>
  <si>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</si>
  <si>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</si>
  <si>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</si>
  <si>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</si>
  <si>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</si>
  <si>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</si>
  <si>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</si>
  <si>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</si>
  <si>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</si>
  <si>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</si>
  <si>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</si>
  <si>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</si>
  <si>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</si>
  <si>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</si>
  <si>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</si>
  <si>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</si>
  <si>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</si>
  <si>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</si>
  <si>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</si>
  <si>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</si>
  <si>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</si>
  <si>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</si>
  <si>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</si>
  <si>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</si>
  <si>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</si>
  <si>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</si>
  <si>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</si>
  <si>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</si>
  <si>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</si>
  <si>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</si>
  <si>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</si>
  <si>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</si>
  <si>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</si>
  <si>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</si>
  <si>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</si>
  <si>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</si>
  <si>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</si>
  <si>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</si>
  <si>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</si>
  <si>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</si>
  <si>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</si>
  <si>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</si>
  <si>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</si>
  <si>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</si>
  <si>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</si>
  <si>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</si>
  <si>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</si>
  <si>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</si>
  <si>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</si>
  <si>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</si>
  <si>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</si>
  <si>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</si>
  <si>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</si>
  <si>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</si>
  <si>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</si>
  <si>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</si>
  <si>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</si>
  <si>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</si>
  <si>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</si>
  <si>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</si>
  <si>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</si>
  <si>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</si>
  <si>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</si>
  <si>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</si>
  <si>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</si>
  <si>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</si>
  <si>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</si>
  <si>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</si>
  <si>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</si>
  <si>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</si>
  <si>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</si>
  <si>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</si>
  <si>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</si>
  <si>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</si>
  <si>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</si>
  <si>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</si>
  <si>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</si>
  <si>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</si>
  <si>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</si>
  <si>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</si>
  <si>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</si>
  <si>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</si>
  <si>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</si>
  <si>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</si>
  <si>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</si>
  <si>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</si>
  <si>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</si>
  <si>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</si>
  <si>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</si>
  <si>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</si>
  <si>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</si>
  <si>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</si>
  <si>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</si>
  <si>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</si>
  <si>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</si>
  <si>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</si>
  <si>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</si>
  <si>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</si>
  <si>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</si>
  <si>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</si>
  <si>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</si>
  <si>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</si>
  <si>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</si>
  <si>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</si>
  <si>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</si>
  <si>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</si>
  <si>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</si>
  <si>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</si>
  <si>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</si>
  <si>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</si>
  <si>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</si>
  <si>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</si>
  <si>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</si>
  <si>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</si>
  <si>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</si>
  <si>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</si>
  <si>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</si>
  <si>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</si>
  <si>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</si>
  <si>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</si>
  <si>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</si>
  <si>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</si>
  <si>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</si>
  <si>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</si>
  <si>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</si>
  <si>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</si>
  <si>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</si>
  <si>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</si>
  <si>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</si>
  <si>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</si>
  <si>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</si>
  <si>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</si>
  <si>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</si>
  <si>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</si>
  <si>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</si>
  <si>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</si>
  <si>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</si>
  <si>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</si>
  <si>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</si>
  <si>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</si>
  <si>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</si>
  <si>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</si>
  <si>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</si>
  <si>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</si>
  <si>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</si>
  <si>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</si>
  <si>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</si>
  <si>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</si>
  <si>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</si>
  <si>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</si>
  <si>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</si>
  <si>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</si>
  <si>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</si>
  <si>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</si>
  <si>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</si>
  <si>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</si>
  <si>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</si>
  <si>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</si>
  <si>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</si>
  <si>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</si>
  <si>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</si>
  <si>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</si>
  <si>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</si>
  <si>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</si>
  <si>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</si>
  <si>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</si>
  <si>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</si>
  <si>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</si>
  <si>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</si>
  <si>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</si>
  <si>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</si>
  <si>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</si>
  <si>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</si>
  <si>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</si>
  <si>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</si>
  <si>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</si>
  <si>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</si>
  <si>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</si>
  <si>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</si>
  <si>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</si>
  <si>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</si>
  <si>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</si>
  <si>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</si>
  <si>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</si>
  <si>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</si>
  <si>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</si>
  <si>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</si>
  <si>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</si>
  <si>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</si>
  <si>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</si>
  <si>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</si>
  <si>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</si>
  <si>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</si>
  <si>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</si>
  <si>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</si>
  <si>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</si>
  <si>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</si>
  <si>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</si>
  <si>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</si>
  <si>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</si>
  <si>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</si>
  <si>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</si>
  <si>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</si>
  <si>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</si>
  <si>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</si>
  <si>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</si>
  <si>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</si>
  <si>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</si>
  <si>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</si>
  <si>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</si>
  <si>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</si>
  <si>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</si>
  <si>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</si>
  <si>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</si>
  <si>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</si>
  <si>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</si>
  <si>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</si>
  <si>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</si>
  <si>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</si>
  <si>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</si>
  <si>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</si>
  <si>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</si>
  <si>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</si>
  <si>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</si>
  <si>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</si>
  <si>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</si>
  <si>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</si>
  <si>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</si>
  <si>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</si>
  <si>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</si>
  <si>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</si>
  <si>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</si>
  <si>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</si>
  <si>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</si>
  <si>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</si>
  <si>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</si>
  <si>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</si>
  <si>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</si>
  <si>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</si>
  <si>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</si>
  <si>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</si>
  <si>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</si>
  <si>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</si>
  <si>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</si>
  <si>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</si>
  <si>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</si>
  <si>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</si>
  <si>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</si>
  <si>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</si>
  <si>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</si>
  <si>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</si>
  <si>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</si>
  <si>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</si>
  <si>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</si>
  <si>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</si>
  <si>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</si>
  <si>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</si>
  <si>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</si>
  <si>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</si>
  <si>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</si>
  <si>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</si>
  <si>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</si>
  <si>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</si>
  <si>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</si>
  <si>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</si>
  <si>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</si>
  <si>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</si>
  <si>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</si>
  <si>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</si>
  <si>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</si>
  <si>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</si>
  <si>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</si>
  <si>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</si>
  <si>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</si>
  <si>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</si>
  <si>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</si>
  <si>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</si>
  <si>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</si>
  <si>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</si>
  <si>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</si>
  <si>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</si>
  <si>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</si>
  <si>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</si>
  <si>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</si>
  <si>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</si>
  <si>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</si>
  <si>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</si>
  <si>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</si>
  <si>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</si>
  <si>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</si>
  <si>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</si>
  <si>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</si>
  <si>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</si>
  <si>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</si>
  <si>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</si>
  <si>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</si>
  <si>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</si>
  <si>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</si>
  <si>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</si>
  <si>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</si>
  <si>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</si>
  <si>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</si>
  <si>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</si>
  <si>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</si>
  <si>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</si>
  <si>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</si>
  <si>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</si>
  <si>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</si>
  <si>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</si>
  <si>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</si>
  <si>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</si>
  <si>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</si>
  <si>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</si>
  <si>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</si>
  <si>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</si>
  <si>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</si>
  <si>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</si>
  <si>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</si>
  <si>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</si>
  <si>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</si>
  <si>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</si>
  <si>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</si>
  <si>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</si>
  <si>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</si>
  <si>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</si>
  <si>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</si>
  <si>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</si>
  <si>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</si>
  <si>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</si>
  <si>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</si>
  <si>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</si>
  <si>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</si>
  <si>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</si>
  <si>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</si>
  <si>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</si>
  <si>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</si>
  <si>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</si>
  <si>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</si>
  <si>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</si>
  <si>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</si>
  <si>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</si>
  <si>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</si>
  <si>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</si>
  <si>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</si>
  <si>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</si>
  <si>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</si>
  <si>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</si>
  <si>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</si>
  <si>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</si>
  <si>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</si>
  <si>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</si>
  <si>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</si>
  <si>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</si>
  <si>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</si>
  <si>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</si>
  <si>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</si>
  <si>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</si>
  <si>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</si>
  <si>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</si>
  <si>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</si>
  <si>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</si>
  <si>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</si>
  <si>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</si>
  <si>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</si>
  <si>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</si>
  <si>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</si>
  <si>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</si>
  <si>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</si>
  <si>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</si>
  <si>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</si>
  <si>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</si>
  <si>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</si>
  <si>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</si>
  <si>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</si>
  <si>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</si>
  <si>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</si>
  <si>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</si>
  <si>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</si>
  <si>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</si>
  <si>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</si>
  <si>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</si>
  <si>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</si>
  <si>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</si>
  <si>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</si>
  <si>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</si>
  <si>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</si>
  <si>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</si>
  <si>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</si>
  <si>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</si>
  <si>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</si>
  <si>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</si>
  <si>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</si>
  <si>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</si>
  <si>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</si>
  <si>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</si>
  <si>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</si>
  <si>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</si>
  <si>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</si>
  <si>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</si>
  <si>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</si>
  <si>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</si>
  <si>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</si>
  <si>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</si>
  <si>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</si>
  <si>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</si>
  <si>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</si>
  <si>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</si>
  <si>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</si>
  <si>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</si>
  <si>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</si>
  <si>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</si>
  <si>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</si>
  <si>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</si>
  <si>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</si>
  <si>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</si>
  <si>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</si>
  <si>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</si>
  <si>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</si>
  <si>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</si>
  <si>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</si>
  <si>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</si>
  <si>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</si>
  <si>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</si>
  <si>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</si>
  <si>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</si>
  <si>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</si>
  <si>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</si>
  <si>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</si>
  <si>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</si>
  <si>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</si>
  <si>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</si>
  <si>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</si>
  <si>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</si>
  <si>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</si>
  <si>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</si>
  <si>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</si>
  <si>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</si>
  <si>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</si>
  <si>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</si>
  <si>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</si>
  <si>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</si>
  <si>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</si>
  <si>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</si>
  <si>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</si>
  <si>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</si>
  <si>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</si>
  <si>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</si>
  <si>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</si>
  <si>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</si>
  <si>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</si>
  <si>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</si>
  <si>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</si>
  <si>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</si>
  <si>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</si>
  <si>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</si>
  <si>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</si>
  <si>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</si>
  <si>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</si>
  <si>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</si>
  <si>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</si>
  <si>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</si>
  <si>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</si>
  <si>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</si>
  <si>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</si>
  <si>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</si>
  <si>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</si>
  <si>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</si>
  <si>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</si>
  <si>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</si>
  <si>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</si>
  <si>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</si>
  <si>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</si>
  <si>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</si>
  <si>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</si>
  <si>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</si>
  <si>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</si>
  <si>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</si>
  <si>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</si>
  <si>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</si>
  <si>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</si>
  <si>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</si>
  <si>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</si>
  <si>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</si>
  <si>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</si>
  <si>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</si>
  <si>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</si>
  <si>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</si>
  <si>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</si>
  <si>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</si>
  <si>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</si>
  <si>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</si>
  <si>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</si>
  <si>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</si>
  <si>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</si>
  <si>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</si>
  <si>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</si>
  <si>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</si>
  <si>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</si>
  <si>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</si>
  <si>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</si>
  <si>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</si>
  <si>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</si>
  <si>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</si>
  <si>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</si>
  <si>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</si>
  <si>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</si>
  <si>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</si>
  <si>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</si>
  <si>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</si>
  <si>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</si>
  <si>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</si>
  <si>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</si>
  <si>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</si>
  <si>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</si>
  <si>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</si>
  <si>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</si>
  <si>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</si>
  <si>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</si>
  <si>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</si>
  <si>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</si>
  <si>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</si>
  <si>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</si>
  <si>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</si>
  <si>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</si>
  <si>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</si>
  <si>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</si>
  <si>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</si>
  <si>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</si>
  <si>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</si>
  <si>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</si>
  <si>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</si>
  <si>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</si>
  <si>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</si>
  <si>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</si>
  <si>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</si>
  <si>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</si>
  <si>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</si>
  <si>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</si>
  <si>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</si>
  <si>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</si>
  <si>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</si>
  <si>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</si>
  <si>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</si>
  <si>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</si>
  <si>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</si>
  <si>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</si>
  <si>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</si>
  <si>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</si>
  <si>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</si>
  <si>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</si>
  <si>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</si>
  <si>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</si>
  <si>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</si>
  <si>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</si>
  <si>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</si>
  <si>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</si>
  <si>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</si>
  <si>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</si>
  <si>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</si>
  <si>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</si>
  <si>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</si>
  <si>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</si>
  <si>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</si>
  <si>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</si>
  <si>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</si>
  <si>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</si>
  <si>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</si>
  <si>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</si>
  <si>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</si>
  <si>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</si>
  <si>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</si>
  <si>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</si>
  <si>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</si>
  <si>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</si>
  <si>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</si>
  <si>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</si>
  <si>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</si>
  <si>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</si>
  <si>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</si>
  <si>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</si>
  <si>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</si>
  <si>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</si>
  <si>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</si>
  <si>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</si>
  <si>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</si>
  <si>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</si>
  <si>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</si>
  <si>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</si>
  <si>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</si>
  <si>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</si>
  <si>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</si>
  <si>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</si>
  <si>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</si>
  <si>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</si>
  <si>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</si>
  <si>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</si>
  <si>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</si>
  <si>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</si>
  <si>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</si>
  <si>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</si>
  <si>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</si>
  <si>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</si>
  <si>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</si>
  <si>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</si>
  <si>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</si>
  <si>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</si>
  <si>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</si>
  <si>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</si>
  <si>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</si>
  <si>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</si>
  <si>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</si>
  <si>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</si>
  <si>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</si>
  <si>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</si>
  <si>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</si>
  <si>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</si>
  <si>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</si>
  <si>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</si>
  <si>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</si>
  <si>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</si>
  <si>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</si>
  <si>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</si>
  <si>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</si>
  <si>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</si>
  <si>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</si>
  <si>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</si>
  <si>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</si>
  <si>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</si>
  <si>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</si>
  <si>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</si>
  <si>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</si>
  <si>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</si>
  <si>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</si>
  <si>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</si>
  <si>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</si>
  <si>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</si>
  <si>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</si>
  <si>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</si>
  <si>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</si>
  <si>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</si>
  <si>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</si>
  <si>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</si>
  <si>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</si>
  <si>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</si>
  <si>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</si>
  <si>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</si>
  <si>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</si>
  <si>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</si>
  <si>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</si>
  <si>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</si>
  <si>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</si>
  <si>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</si>
  <si>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</si>
  <si>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</si>
  <si>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</si>
  <si>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</si>
  <si>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</si>
  <si>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</si>
  <si>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</si>
  <si>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</si>
  <si>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</si>
  <si>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</si>
  <si>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</si>
  <si>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</si>
  <si>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</si>
  <si>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</si>
  <si>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</si>
  <si>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</si>
  <si>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</si>
  <si>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</si>
  <si>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</si>
  <si>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</si>
  <si>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</si>
  <si>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</si>
  <si>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</si>
  <si>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</si>
  <si>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</si>
  <si>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</si>
  <si>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</si>
  <si>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</si>
  <si>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</si>
  <si>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</si>
  <si>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</si>
  <si>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</si>
  <si>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</si>
  <si>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</si>
  <si>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</si>
  <si>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</si>
  <si>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</si>
  <si>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</si>
  <si>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</si>
  <si>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</si>
  <si>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</si>
  <si>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</si>
  <si>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</si>
  <si>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</si>
  <si>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</si>
  <si>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</si>
  <si>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</si>
  <si>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</si>
  <si>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</si>
  <si>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</si>
  <si>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</si>
  <si>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</si>
  <si>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</si>
  <si>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</si>
  <si>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</si>
  <si>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</si>
  <si>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</si>
  <si>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</si>
  <si>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</si>
  <si>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</si>
  <si>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</si>
  <si>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</si>
  <si>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</si>
  <si>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</si>
  <si>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</si>
  <si>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</si>
  <si>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</si>
  <si>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</si>
  <si>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</si>
  <si>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</si>
  <si>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</si>
  <si>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</si>
  <si>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</si>
  <si>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</si>
  <si>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</si>
  <si>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</si>
  <si>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</si>
  <si>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</si>
  <si>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</si>
  <si>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</si>
  <si>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</si>
  <si>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</si>
  <si>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</si>
  <si>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</si>
  <si>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</si>
  <si>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</si>
  <si>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</si>
  <si>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</si>
  <si>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</si>
  <si>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</si>
  <si>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</si>
  <si>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</si>
  <si>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</si>
  <si>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</si>
  <si>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</si>
  <si>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</si>
  <si>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</si>
  <si>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</si>
  <si>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</si>
  <si>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</si>
  <si>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</si>
  <si>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</si>
  <si>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</si>
  <si>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</si>
  <si>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</si>
  <si>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</si>
  <si>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</si>
  <si>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</si>
  <si>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</si>
  <si>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</si>
  <si>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</si>
  <si>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</si>
  <si>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</si>
  <si>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</si>
  <si>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</si>
  <si>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</si>
  <si>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</si>
  <si>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</si>
  <si>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</si>
  <si>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</si>
  <si>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</si>
  <si>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</si>
  <si>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</si>
  <si>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</si>
  <si>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</si>
  <si>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</si>
  <si>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</si>
  <si>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</si>
  <si>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</si>
  <si>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</si>
  <si>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</si>
  <si>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</si>
  <si>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</si>
  <si>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</si>
  <si>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</si>
  <si>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</si>
  <si>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</si>
  <si>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</si>
  <si>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</si>
  <si>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</si>
  <si>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</si>
  <si>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</si>
  <si>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</si>
  <si>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</si>
  <si>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</si>
  <si>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</si>
  <si>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</si>
  <si>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</si>
  <si>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</si>
  <si>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</si>
  <si>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</si>
  <si>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</si>
  <si>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</si>
  <si>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</si>
  <si>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</si>
  <si>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</si>
  <si>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</si>
  <si>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</si>
  <si>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</si>
  <si>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</si>
  <si>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</si>
  <si>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</si>
  <si>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</si>
  <si>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</si>
  <si>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</si>
  <si>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</si>
  <si>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</si>
  <si>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</si>
  <si>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</si>
  <si>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</si>
  <si>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</si>
  <si>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</si>
  <si>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</si>
  <si>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</si>
  <si>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</si>
  <si>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</si>
  <si>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</si>
  <si>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</si>
  <si>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</si>
  <si>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</si>
  <si>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</si>
  <si>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</si>
  <si>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</si>
  <si>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</si>
  <si>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</si>
  <si>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</si>
  <si>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</si>
  <si>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</si>
  <si>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</si>
  <si>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</si>
  <si>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</si>
  <si>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</si>
  <si>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</si>
  <si>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</si>
  <si>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</si>
  <si>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</si>
  <si>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</si>
  <si>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</si>
  <si>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</si>
  <si>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</si>
  <si>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</si>
  <si>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</si>
  <si>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</si>
  <si>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</si>
  <si>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</si>
  <si>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</si>
  <si>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</si>
  <si>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</si>
  <si>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</si>
  <si>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</si>
  <si>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</si>
  <si>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</si>
  <si>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</si>
  <si>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</si>
  <si>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</si>
  <si>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</si>
  <si>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</si>
  <si>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</si>
  <si>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</si>
  <si>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</si>
  <si>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</si>
  <si>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</si>
  <si>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</si>
  <si>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</si>
  <si>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</si>
  <si>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</si>
  <si>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</si>
  <si>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</si>
  <si>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</si>
  <si>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</si>
  <si>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</si>
  <si>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</si>
  <si>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</si>
  <si>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</si>
  <si>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</si>
  <si>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</si>
  <si>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</si>
  <si>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</si>
  <si>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</si>
  <si>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</si>
  <si>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</si>
  <si>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</si>
  <si>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</si>
  <si>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</si>
  <si>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</si>
  <si>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</si>
  <si>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</si>
  <si>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</si>
  <si>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</si>
  <si>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</si>
  <si>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</si>
  <si>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</si>
  <si>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</si>
  <si>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</si>
  <si>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</si>
  <si>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</si>
  <si>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</si>
  <si>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</si>
  <si>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</si>
  <si>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</si>
  <si>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</si>
  <si>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</si>
  <si>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</si>
  <si>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</si>
  <si>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</si>
  <si>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</si>
  <si>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</si>
  <si>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</si>
  <si>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</si>
  <si>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</si>
  <si>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</si>
  <si>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</si>
  <si>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</si>
  <si>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</si>
  <si>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</si>
  <si>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</si>
  <si>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</si>
  <si>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</si>
  <si>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</si>
  <si>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</si>
  <si>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</si>
  <si>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</si>
  <si>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</si>
  <si>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</si>
  <si>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</si>
  <si>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</si>
  <si>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</si>
  <si>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</si>
  <si>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</si>
  <si>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</si>
  <si>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</si>
  <si>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</si>
  <si>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</si>
  <si>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</si>
  <si>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</si>
  <si>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</si>
  <si>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</si>
  <si>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</si>
  <si>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</si>
  <si>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</si>
  <si>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</si>
  <si>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</si>
  <si>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</si>
  <si>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</si>
  <si>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</si>
  <si>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</si>
  <si>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</si>
  <si>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</si>
  <si>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</si>
  <si>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</si>
  <si>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</si>
  <si>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</si>
  <si>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</si>
  <si>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</si>
  <si>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</si>
  <si>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</si>
  <si>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</si>
  <si>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</si>
  <si>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</si>
  <si>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</si>
  <si>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</si>
  <si>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</si>
  <si>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</si>
  <si>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</si>
  <si>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</si>
  <si>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</si>
  <si>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</si>
  <si>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</si>
  <si>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</si>
  <si>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</si>
  <si>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</si>
  <si>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</si>
  <si>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</si>
  <si>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</si>
  <si>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</si>
  <si>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</si>
  <si>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</si>
  <si>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</si>
  <si>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</si>
  <si>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</si>
  <si>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</si>
  <si>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</si>
  <si>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</si>
  <si>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</si>
  <si>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</si>
  <si>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</si>
  <si>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</si>
  <si>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</si>
  <si>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</si>
  <si>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</si>
  <si>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</si>
  <si>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</si>
  <si>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</si>
  <si>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</si>
  <si>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</si>
  <si>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</si>
  <si>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</si>
  <si>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</si>
  <si>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</si>
  <si>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</si>
  <si>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</si>
  <si>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</si>
  <si>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</si>
  <si>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</si>
  <si>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</si>
  <si>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</si>
  <si>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</si>
  <si>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</si>
  <si>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</si>
  <si>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</si>
  <si>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</si>
  <si>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</si>
  <si>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</si>
  <si>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</si>
  <si>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</si>
  <si>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</si>
  <si>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</si>
  <si>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</si>
  <si>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</si>
  <si>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</si>
  <si>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</si>
  <si>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</si>
  <si>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</si>
  <si>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</si>
  <si>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</si>
  <si>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</si>
  <si>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</si>
  <si>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</si>
  <si>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</si>
  <si>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</si>
  <si>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</si>
  <si>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</si>
  <si>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</si>
  <si>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</si>
  <si>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</si>
  <si>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</si>
  <si>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</si>
  <si>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</si>
  <si>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</si>
  <si>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</si>
  <si>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</si>
  <si>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</si>
  <si>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</si>
  <si>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</si>
  <si>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</si>
  <si>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</si>
  <si>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</si>
  <si>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</si>
  <si>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</si>
  <si>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</si>
  <si>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</si>
  <si>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</si>
  <si>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</si>
  <si>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</si>
  <si>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</si>
  <si>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</si>
  <si>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</si>
  <si>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</si>
  <si>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</si>
  <si>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</si>
  <si>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</si>
  <si>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</si>
  <si>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</si>
  <si>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</si>
  <si>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</si>
  <si>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</si>
  <si>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</si>
  <si>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</si>
  <si>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</si>
  <si>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</si>
  <si>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</si>
  <si>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</si>
  <si>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</si>
  <si>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</si>
  <si>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</si>
  <si>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</si>
  <si>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</si>
  <si>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</si>
  <si>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</si>
  <si>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</si>
  <si>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</si>
  <si>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</si>
  <si>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</si>
  <si>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</si>
  <si>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</si>
  <si>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</si>
  <si>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</si>
  <si>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</si>
  <si>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</si>
  <si>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</si>
  <si>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</si>
  <si>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</si>
  <si>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</si>
  <si>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</si>
  <si>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</si>
  <si>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</si>
  <si>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</si>
  <si>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</si>
  <si>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</si>
  <si>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</si>
  <si>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</si>
  <si>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</si>
  <si>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</si>
  <si>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</si>
  <si>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</si>
  <si>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</si>
  <si>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</si>
  <si>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</si>
  <si>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</si>
  <si>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</si>
  <si>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</si>
  <si>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</si>
  <si>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</si>
  <si>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</si>
  <si>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</si>
  <si>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</si>
  <si>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</si>
  <si>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</si>
  <si>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</si>
  <si>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</si>
  <si>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</si>
  <si>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</si>
  <si>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</si>
  <si>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</si>
  <si>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</si>
  <si>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</si>
  <si>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</si>
  <si>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</si>
  <si>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</si>
  <si>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</si>
  <si>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</si>
  <si>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</si>
  <si>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</si>
  <si>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</si>
  <si>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</si>
  <si>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</si>
  <si>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</si>
  <si>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</si>
  <si>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</si>
  <si>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</si>
  <si>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</si>
  <si>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</si>
  <si>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</si>
  <si>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</si>
  <si>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</si>
  <si>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</si>
  <si>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</si>
  <si>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</si>
  <si>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</si>
  <si>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</si>
  <si>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</si>
  <si>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</si>
  <si>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</si>
  <si>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</si>
  <si>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</si>
  <si>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</si>
  <si>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</si>
  <si>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</si>
  <si>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</si>
  <si>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</si>
  <si>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</si>
  <si>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</si>
  <si>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</si>
  <si>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</si>
  <si>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</si>
  <si>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</si>
  <si>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</si>
  <si>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</si>
  <si>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</si>
  <si>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</si>
  <si>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</si>
  <si>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</si>
  <si>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</si>
  <si>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</si>
  <si>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</si>
  <si>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</si>
  <si>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</si>
  <si>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</si>
  <si>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</si>
  <si>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</si>
  <si>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</si>
  <si>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</si>
  <si>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</si>
  <si>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</si>
  <si>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</si>
  <si>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</si>
  <si>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</si>
  <si>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</si>
  <si>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</si>
  <si>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</si>
  <si>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</si>
  <si>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</si>
  <si>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</si>
  <si>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</si>
  <si>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</si>
  <si>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</si>
  <si>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</si>
  <si>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</si>
  <si>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</si>
  <si>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</si>
  <si>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</si>
  <si>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</si>
  <si>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</si>
  <si>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</si>
  <si>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</si>
  <si>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</si>
  <si>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</si>
  <si>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</si>
  <si>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</si>
  <si>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</si>
  <si>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</si>
  <si>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</si>
  <si>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</si>
  <si>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</si>
  <si>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</si>
  <si>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</si>
  <si>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</si>
  <si>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</si>
  <si>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</si>
  <si>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</si>
  <si>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</si>
  <si>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</si>
  <si>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</si>
  <si>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</si>
  <si>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</si>
  <si>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</si>
  <si>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</si>
  <si>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</si>
  <si>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</si>
  <si>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</si>
  <si>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</si>
  <si>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</si>
  <si>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</si>
  <si>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</si>
  <si>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</si>
  <si>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</si>
  <si>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</si>
  <si>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</si>
  <si>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</si>
  <si>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</si>
  <si>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</si>
  <si>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</si>
  <si>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</si>
  <si>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</si>
  <si>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</si>
  <si>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</si>
  <si>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</si>
  <si>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</si>
  <si>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</si>
  <si>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</si>
  <si>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</si>
  <si>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</si>
  <si>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</si>
  <si>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</si>
  <si>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</si>
  <si>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</si>
  <si>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</si>
  <si>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</si>
  <si>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</si>
  <si>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</si>
  <si>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</si>
  <si>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</si>
  <si>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</si>
  <si>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</si>
  <si>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</si>
  <si>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</si>
  <si>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</si>
  <si>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</si>
  <si>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</si>
  <si>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</si>
  <si>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</si>
  <si>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</si>
  <si>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</si>
  <si>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</si>
  <si>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</si>
  <si>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</si>
  <si>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</si>
  <si>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</si>
  <si>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</si>
  <si>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</si>
  <si>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</si>
  <si>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</si>
  <si>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</si>
  <si>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</si>
  <si>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</si>
  <si>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</si>
  <si>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</si>
  <si>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</si>
  <si>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</si>
  <si>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</si>
  <si>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</si>
  <si>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</si>
  <si>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</si>
  <si>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</si>
  <si>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</si>
  <si>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</si>
  <si>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</si>
  <si>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</si>
  <si>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</si>
  <si>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</si>
  <si>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</si>
  <si>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</si>
  <si>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</si>
  <si>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</si>
  <si>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</si>
  <si>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</si>
  <si>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</si>
  <si>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</si>
  <si>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</si>
  <si>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</si>
  <si>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</si>
  <si>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</si>
  <si>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</si>
  <si>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</si>
  <si>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</si>
  <si>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</si>
  <si>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</si>
  <si>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</si>
  <si>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</si>
  <si>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</si>
  <si>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</si>
  <si>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</si>
  <si>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</si>
  <si>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</si>
  <si>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</si>
  <si>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</si>
  <si>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</si>
  <si>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</si>
  <si>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</si>
  <si>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</si>
  <si>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</si>
  <si>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</si>
  <si>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</si>
  <si>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</si>
  <si>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</si>
  <si>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</si>
  <si>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</si>
  <si>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</si>
  <si>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</si>
  <si>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</si>
  <si>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</si>
  <si>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</si>
  <si>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</si>
  <si>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</si>
  <si>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</si>
  <si>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</si>
  <si>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</si>
  <si>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</si>
  <si>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</si>
  <si>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</si>
  <si>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</si>
  <si>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</si>
  <si>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</si>
  <si>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</si>
  <si>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</si>
  <si>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</si>
  <si>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</si>
  <si>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</si>
  <si>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</si>
  <si>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</si>
  <si>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</si>
  <si>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</si>
  <si>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</si>
  <si>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</si>
  <si>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</si>
  <si>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</si>
  <si>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</si>
  <si>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</si>
  <si>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</si>
  <si>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</si>
  <si>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</si>
  <si>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</si>
  <si>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</si>
  <si>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</si>
  <si>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</si>
  <si>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</si>
  <si>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</si>
  <si>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</si>
  <si>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</si>
  <si>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</si>
  <si>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</si>
  <si>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</si>
  <si>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</si>
  <si>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</si>
  <si>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</si>
  <si>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</si>
  <si>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</si>
  <si>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</si>
  <si>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</si>
  <si>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</si>
  <si>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</si>
  <si>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</si>
  <si>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</si>
  <si>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</si>
  <si>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</si>
  <si>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</si>
  <si>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</si>
  <si>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</si>
  <si>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</si>
  <si>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</si>
  <si>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</si>
  <si>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</si>
  <si>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</si>
  <si>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</si>
  <si>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</si>
  <si>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</si>
  <si>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</si>
  <si>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</si>
  <si>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</si>
  <si>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</si>
  <si>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</si>
  <si>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</si>
  <si>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</si>
  <si>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</si>
  <si>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</si>
  <si>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</si>
  <si>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</si>
  <si>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</si>
  <si>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</si>
  <si>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</si>
  <si>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</si>
  <si>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</si>
  <si>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</si>
  <si>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</si>
  <si>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</si>
  <si>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</si>
  <si>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</si>
  <si>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</si>
  <si>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</si>
  <si>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</si>
  <si>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</si>
  <si>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</si>
  <si>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</si>
  <si>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</si>
  <si>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</si>
  <si>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</si>
  <si>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</si>
  <si>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</si>
  <si>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</si>
  <si>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</si>
  <si>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</si>
  <si>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</si>
  <si>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</si>
  <si>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</si>
  <si>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</si>
  <si>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</si>
  <si>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</si>
  <si>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</si>
  <si>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</si>
  <si>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</si>
  <si>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</si>
  <si>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</si>
  <si>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</si>
  <si>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</si>
  <si>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</si>
  <si>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</si>
  <si>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</si>
  <si>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</si>
  <si>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</si>
  <si>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</si>
  <si>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</si>
  <si>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</si>
  <si>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</si>
  <si>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</si>
  <si>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</si>
  <si>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</si>
  <si>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</si>
  <si>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</si>
  <si>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</si>
  <si>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</si>
  <si>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</si>
  <si>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</si>
  <si>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</si>
  <si>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</si>
  <si>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</si>
  <si>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</si>
  <si>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</si>
  <si>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</si>
  <si>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</si>
  <si>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</si>
  <si>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</si>
  <si>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</si>
  <si>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</si>
  <si>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</si>
  <si>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</si>
  <si>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</si>
  <si>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</si>
  <si>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</si>
  <si>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</si>
  <si>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</si>
  <si>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</si>
  <si>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</si>
  <si>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</si>
  <si>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</si>
  <si>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</si>
  <si>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</si>
  <si>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</si>
  <si>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</si>
  <si>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</si>
  <si>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</si>
  <si>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</si>
  <si>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</si>
  <si>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</si>
  <si>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</si>
  <si>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</si>
  <si>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</si>
  <si>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</si>
  <si>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</si>
  <si>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</si>
  <si>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</si>
  <si>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</si>
  <si>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</si>
  <si>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</si>
  <si>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</si>
  <si>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</si>
  <si>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</si>
  <si>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</si>
  <si>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</si>
  <si>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</si>
  <si>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</si>
  <si>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</si>
  <si>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</si>
  <si>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</si>
  <si>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</si>
  <si>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</si>
  <si>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</si>
  <si>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</si>
  <si>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</si>
  <si>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</si>
  <si>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</si>
  <si>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</si>
  <si>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</si>
  <si>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</si>
  <si>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</si>
  <si>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</si>
  <si>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</si>
  <si>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</si>
  <si>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</si>
  <si>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</si>
  <si>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</si>
  <si>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</si>
  <si>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</si>
  <si>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</si>
  <si>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</si>
  <si>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</si>
  <si>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</si>
  <si>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</si>
  <si>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</si>
  <si>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</si>
  <si>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</si>
  <si>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</si>
  <si>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</si>
  <si>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</si>
  <si>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</si>
  <si>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</si>
  <si>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</si>
  <si>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</si>
  <si>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</si>
  <si>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</si>
  <si>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</si>
  <si>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</si>
  <si>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</si>
  <si>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</si>
  <si>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</si>
  <si>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</si>
  <si>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</si>
  <si>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</si>
  <si>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</si>
  <si>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</si>
  <si>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</si>
  <si>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</si>
  <si>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</si>
  <si>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</si>
  <si>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</si>
  <si>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</si>
  <si>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</si>
  <si>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</si>
  <si>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</si>
  <si>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</si>
  <si>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</si>
  <si>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</si>
  <si>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</si>
  <si>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</si>
  <si>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</si>
  <si>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</si>
  <si>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</si>
  <si>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</si>
  <si>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</si>
  <si>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</si>
  <si>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</si>
  <si>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</si>
  <si>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</si>
  <si>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</si>
  <si>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</si>
  <si>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</si>
  <si>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</si>
  <si>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</si>
  <si>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</si>
  <si>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</si>
  <si>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</si>
  <si>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</si>
  <si>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</si>
  <si>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</si>
  <si>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</si>
  <si>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</si>
  <si>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</si>
  <si>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</si>
  <si>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</si>
  <si>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</si>
  <si>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</si>
  <si>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</si>
  <si>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</si>
  <si>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</si>
  <si>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</si>
  <si>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</si>
  <si>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</si>
  <si>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</si>
  <si>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</si>
  <si>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</si>
  <si>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</si>
  <si>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</si>
  <si>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</si>
  <si>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</si>
  <si>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</si>
  <si>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</si>
  <si>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</si>
  <si>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</si>
  <si>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</si>
  <si>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</si>
  <si>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</si>
  <si>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</si>
  <si>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</si>
  <si>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</si>
  <si>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</si>
  <si>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</si>
  <si>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</si>
  <si>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</si>
  <si>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</si>
  <si>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</si>
  <si>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</si>
  <si>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</si>
  <si>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</si>
  <si>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</si>
  <si>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</si>
  <si>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</si>
  <si>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</si>
  <si>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</si>
  <si>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</si>
  <si>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</si>
  <si>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</si>
  <si>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</si>
  <si>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</si>
  <si>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</si>
  <si>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</si>
  <si>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</si>
  <si>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</si>
  <si>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</si>
  <si>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</si>
  <si>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</si>
  <si>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</si>
  <si>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</si>
  <si>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</si>
  <si>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</si>
  <si>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</si>
  <si>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</si>
  <si>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</si>
  <si>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</si>
  <si>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</si>
  <si>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</si>
  <si>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</si>
  <si>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</si>
  <si>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</si>
  <si>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</si>
  <si>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</si>
  <si>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</si>
  <si>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</si>
  <si>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</si>
  <si>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</si>
  <si>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</si>
  <si>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</si>
  <si>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</si>
  <si>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</si>
  <si>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</si>
  <si>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</si>
  <si>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</si>
  <si>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</si>
  <si>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</si>
  <si>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</si>
  <si>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</si>
  <si>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</si>
  <si>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</si>
  <si>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</si>
  <si>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</si>
  <si>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</si>
  <si>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</si>
  <si>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</si>
  <si>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</si>
  <si>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</si>
  <si>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</si>
  <si>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</si>
  <si>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</si>
  <si>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</si>
  <si>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</si>
  <si>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</si>
  <si>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</si>
  <si>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</si>
  <si>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</si>
  <si>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</si>
  <si>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</si>
  <si>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</si>
  <si>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</si>
  <si>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</si>
  <si>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</si>
  <si>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</si>
  <si>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</si>
  <si>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</si>
  <si>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</si>
  <si>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</si>
  <si>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</si>
  <si>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</si>
  <si>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</si>
  <si>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</si>
  <si>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</si>
  <si>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</si>
  <si>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</si>
  <si>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</si>
  <si>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</si>
  <si>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</si>
  <si>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</si>
  <si>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</si>
  <si>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</si>
  <si>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</si>
  <si>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</si>
  <si>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</si>
  <si>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</si>
  <si>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</si>
  <si>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</si>
  <si>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</si>
  <si>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</si>
  <si>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</si>
  <si>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</si>
  <si>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</si>
  <si>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</si>
  <si>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</si>
  <si>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</si>
  <si>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</si>
  <si>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</si>
  <si>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</si>
  <si>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</si>
  <si>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</si>
  <si>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</si>
  <si>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</si>
  <si>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</si>
  <si>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</si>
  <si>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</si>
  <si>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</si>
  <si>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</si>
  <si>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</si>
  <si>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</si>
  <si>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</si>
  <si>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</si>
  <si>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</si>
  <si>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</si>
  <si>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</si>
  <si>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</si>
  <si>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</si>
  <si>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</si>
  <si>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</si>
  <si>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</si>
  <si>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</si>
  <si>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</si>
  <si>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</si>
  <si>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</si>
  <si>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</si>
  <si>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</si>
  <si>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</si>
  <si>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</si>
  <si>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</si>
  <si>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</si>
  <si>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</si>
  <si>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</si>
  <si>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</si>
  <si>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</si>
  <si>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</si>
  <si>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</si>
  <si>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</si>
  <si>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</si>
  <si>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</si>
  <si>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</si>
  <si>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</si>
  <si>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</si>
  <si>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</si>
  <si>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</si>
  <si>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</si>
  <si>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</si>
  <si>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</si>
  <si>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</si>
  <si>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</si>
  <si>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</si>
  <si>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</si>
  <si>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</si>
  <si>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</si>
  <si>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</si>
  <si>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</si>
  <si>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</si>
  <si>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</si>
  <si>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</si>
  <si>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</si>
  <si>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</si>
  <si>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</si>
  <si>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</si>
  <si>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</si>
  <si>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</si>
  <si>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</si>
  <si>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</si>
  <si>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</si>
  <si>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</si>
  <si>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</si>
  <si>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</si>
  <si>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</si>
  <si>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</si>
  <si>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</si>
  <si>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</si>
  <si>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</si>
  <si>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</si>
  <si>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</si>
  <si>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</si>
  <si>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</si>
  <si>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</si>
  <si>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</si>
  <si>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</si>
  <si>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</si>
  <si>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</si>
  <si>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</si>
  <si>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</si>
  <si>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</si>
  <si>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</si>
  <si>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</si>
  <si>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</si>
  <si>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</si>
  <si>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</si>
  <si>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</si>
  <si>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</si>
  <si>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</si>
  <si>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</si>
  <si>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</si>
  <si>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</si>
  <si>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</si>
  <si>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</si>
  <si>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</si>
  <si>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</si>
  <si>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</si>
  <si>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</si>
  <si>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</si>
  <si>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</si>
  <si>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</si>
  <si>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</si>
  <si>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</si>
  <si>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</si>
  <si>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</si>
  <si>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</si>
  <si>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</si>
  <si>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</si>
  <si>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</si>
  <si>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</si>
  <si>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</si>
  <si>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</si>
  <si>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</si>
  <si>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</si>
  <si>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</si>
  <si>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</si>
  <si>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</si>
  <si>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</si>
  <si>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</si>
  <si>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</si>
  <si>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</si>
  <si>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</si>
  <si>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</si>
  <si>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</si>
  <si>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</si>
  <si>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</si>
  <si>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</si>
  <si>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</si>
  <si>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</si>
  <si>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</si>
  <si>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</si>
  <si>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</si>
  <si>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</si>
  <si>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</si>
  <si>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</si>
  <si>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</si>
  <si>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</si>
  <si>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</si>
  <si>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</si>
  <si>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</si>
  <si>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</si>
  <si>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</si>
  <si>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</si>
  <si>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</si>
  <si>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</si>
  <si>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</si>
  <si>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</si>
  <si>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</si>
  <si>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</si>
  <si>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</si>
  <si>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</si>
  <si>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</si>
  <si>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</si>
  <si>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</si>
  <si>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</si>
  <si>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</si>
  <si>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</si>
  <si>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</si>
  <si>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</si>
  <si>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</si>
  <si>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</si>
  <si>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</si>
  <si>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</si>
  <si>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</si>
  <si>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</si>
  <si>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</si>
  <si>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</si>
  <si>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</si>
  <si>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</si>
  <si>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</si>
  <si>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</si>
  <si>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</si>
  <si>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</si>
  <si>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</si>
  <si>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</si>
  <si>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</si>
  <si>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</si>
  <si>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</si>
  <si>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</si>
  <si>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</si>
  <si>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</si>
  <si>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</si>
  <si>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</si>
  <si>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</si>
  <si>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</si>
  <si>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</si>
  <si>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</si>
  <si>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</si>
  <si>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</si>
  <si>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</si>
  <si>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</si>
  <si>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</si>
  <si>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</si>
  <si>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</si>
  <si>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</si>
  <si>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</si>
  <si>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</si>
  <si>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</si>
  <si>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</si>
  <si>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</si>
  <si>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</si>
  <si>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</si>
  <si>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</si>
  <si>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</si>
  <si>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</si>
  <si>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</si>
  <si>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</si>
  <si>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</si>
  <si>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</si>
  <si>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</si>
  <si>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</si>
  <si>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</si>
  <si>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</si>
  <si>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</si>
  <si>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</si>
  <si>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</si>
  <si>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</si>
  <si>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</si>
  <si>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</si>
  <si>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</si>
  <si>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</si>
  <si>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</si>
  <si>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</si>
  <si>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</si>
  <si>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</si>
  <si>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</si>
  <si>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</si>
  <si>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</si>
  <si>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</si>
  <si>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</si>
  <si>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</si>
  <si>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</si>
  <si>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</si>
  <si>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</si>
  <si>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</si>
  <si>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</si>
  <si>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</si>
  <si>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</si>
  <si>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</si>
  <si>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</si>
  <si>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</si>
  <si>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</si>
  <si>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</si>
  <si>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</si>
  <si>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</si>
  <si>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</si>
  <si>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</si>
  <si>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</si>
  <si>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</si>
  <si>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</si>
  <si>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</si>
  <si>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</si>
  <si>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</si>
  <si>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</si>
  <si>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</si>
  <si>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</si>
  <si>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</si>
  <si>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</si>
  <si>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</si>
  <si>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</si>
  <si>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</si>
  <si>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</si>
  <si>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</si>
  <si>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</si>
  <si>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</si>
  <si>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</si>
  <si>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</si>
  <si>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</si>
  <si>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</si>
  <si>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</si>
  <si>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</si>
  <si>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</si>
  <si>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</si>
  <si>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</si>
  <si>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</si>
  <si>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</si>
  <si>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</si>
  <si>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</si>
  <si>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</si>
  <si>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</si>
  <si>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</si>
  <si>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</si>
  <si>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</si>
  <si>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</si>
  <si>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</si>
  <si>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</si>
  <si>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</si>
  <si>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</si>
  <si>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</si>
  <si>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</si>
  <si>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</si>
  <si>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</si>
  <si>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</si>
  <si>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</si>
  <si>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</si>
  <si>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</si>
  <si>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</si>
  <si>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</si>
  <si>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</si>
  <si>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</si>
  <si>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</si>
  <si>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</si>
  <si>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</si>
  <si>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</si>
  <si>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</si>
  <si>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</si>
  <si>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</si>
  <si>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</si>
  <si>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</si>
  <si>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</si>
  <si>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</si>
  <si>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</si>
  <si>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</si>
  <si>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</si>
  <si>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</si>
  <si>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</si>
  <si>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</si>
  <si>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</si>
  <si>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</si>
  <si>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</si>
  <si>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</si>
  <si>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</si>
  <si>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</si>
  <si>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</si>
  <si>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</si>
  <si>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</si>
  <si>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</si>
  <si>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</si>
  <si>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</si>
  <si>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</si>
  <si>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</si>
  <si>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</si>
  <si>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</si>
  <si>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</si>
  <si>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</si>
  <si>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</si>
  <si>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</si>
  <si>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</si>
  <si>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</si>
  <si>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</si>
  <si>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</si>
  <si>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</si>
  <si>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</si>
  <si>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</si>
  <si>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</si>
  <si>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</si>
  <si>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</si>
  <si>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</si>
  <si>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</si>
  <si>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</si>
  <si>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</si>
  <si>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</si>
  <si>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</si>
  <si>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</si>
  <si>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</si>
  <si>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</si>
  <si>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</si>
  <si>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</si>
  <si>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</si>
  <si>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</si>
  <si>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</si>
  <si>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</si>
  <si>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</si>
  <si>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</si>
  <si>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</si>
  <si>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</si>
  <si>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</si>
  <si>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</si>
  <si>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</si>
  <si>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</si>
  <si>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</si>
  <si>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</si>
  <si>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</si>
  <si>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</si>
  <si>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</si>
  <si>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</si>
  <si>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</si>
  <si>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</si>
  <si>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</si>
  <si>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</si>
  <si>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</si>
  <si>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</si>
  <si>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</si>
  <si>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</si>
  <si>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</si>
  <si>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</si>
  <si>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</si>
  <si>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</si>
  <si>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</si>
  <si>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</si>
  <si>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</si>
  <si>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</si>
  <si>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</si>
  <si>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</si>
  <si>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</si>
  <si>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</si>
  <si>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</si>
  <si>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</si>
  <si>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</si>
  <si>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</si>
  <si>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</si>
  <si>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</si>
  <si>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</si>
  <si>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</si>
  <si>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</si>
  <si>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</si>
  <si>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</si>
  <si>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</si>
  <si>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</si>
  <si>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</si>
  <si>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</si>
  <si>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</si>
  <si>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</si>
  <si>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</si>
  <si>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</si>
  <si>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</si>
  <si>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</si>
  <si>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</si>
  <si>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</si>
  <si>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</si>
  <si>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</si>
  <si>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</si>
  <si>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</si>
  <si>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</si>
  <si>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</si>
  <si>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</si>
  <si>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</si>
  <si>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</si>
  <si>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</si>
  <si>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</si>
  <si>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</si>
  <si>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</si>
  <si>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</si>
  <si>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</si>
  <si>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</si>
  <si>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</si>
  <si>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</si>
  <si>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</si>
  <si>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</si>
  <si>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</si>
  <si>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</si>
  <si>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</si>
  <si>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</si>
  <si>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</si>
  <si>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</si>
  <si>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</si>
  <si>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</si>
  <si>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</si>
  <si>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</si>
  <si>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</si>
  <si>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</si>
  <si>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</si>
  <si>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</si>
  <si>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</si>
  <si>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</si>
  <si>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</si>
  <si>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</si>
  <si>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</si>
  <si>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</si>
  <si>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</si>
  <si>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</si>
  <si>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</si>
  <si>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</si>
  <si>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</si>
  <si>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</si>
  <si>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</si>
  <si>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</si>
  <si>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</si>
  <si>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</si>
  <si>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</si>
  <si>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</si>
  <si>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</si>
  <si>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</si>
  <si>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</si>
  <si>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</si>
  <si>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</si>
  <si>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</si>
  <si>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</si>
  <si>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</si>
  <si>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</si>
  <si>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</si>
  <si>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</si>
  <si>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</si>
  <si>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</si>
  <si>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</si>
  <si>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</si>
  <si>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</si>
  <si>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</si>
  <si>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</si>
  <si>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</si>
  <si>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</si>
  <si>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</si>
  <si>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</si>
  <si>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</si>
  <si>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</si>
  <si>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</si>
  <si>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</si>
  <si>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</si>
  <si>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</si>
  <si>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</si>
  <si>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</si>
  <si>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</si>
  <si>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</si>
  <si>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</si>
  <si>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</si>
  <si>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</si>
  <si>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</si>
  <si>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</si>
  <si>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</si>
  <si>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</si>
  <si>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</si>
  <si>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</si>
  <si>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</si>
  <si>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</si>
  <si>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</si>
  <si>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</si>
  <si>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</si>
  <si>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</si>
  <si>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</si>
  <si>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</si>
  <si>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</si>
  <si>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</si>
  <si>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</si>
  <si>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</si>
  <si>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</si>
  <si>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</si>
  <si>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</si>
  <si>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</si>
  <si>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</si>
  <si>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</si>
  <si>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</si>
  <si>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</si>
  <si>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</si>
  <si>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</si>
  <si>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</si>
  <si>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</si>
  <si>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</si>
  <si>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</si>
  <si>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</si>
  <si>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</si>
  <si>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</si>
  <si>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</si>
  <si>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</si>
  <si>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</si>
  <si>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</si>
  <si>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</si>
  <si>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</si>
  <si>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</si>
  <si>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</si>
  <si>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</si>
  <si>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</si>
  <si>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</si>
  <si>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</si>
  <si>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</si>
  <si>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</si>
  <si>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</si>
  <si>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</si>
  <si>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</si>
  <si>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</si>
  <si>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</si>
  <si>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</si>
  <si>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</si>
  <si>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</si>
  <si>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</si>
  <si>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</si>
  <si>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</si>
  <si>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</si>
  <si>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</si>
  <si>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</si>
  <si>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</si>
  <si>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</si>
  <si>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</si>
  <si>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</si>
  <si>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</si>
  <si>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</si>
  <si>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</si>
  <si>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</si>
  <si>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</si>
  <si>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</si>
  <si>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</si>
  <si>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</si>
  <si>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</si>
  <si>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</si>
  <si>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</si>
  <si>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</si>
  <si>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</si>
  <si>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</si>
  <si>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</si>
  <si>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</si>
  <si>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</si>
  <si>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</si>
  <si>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</si>
  <si>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</si>
  <si>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</si>
  <si>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</si>
  <si>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</si>
  <si>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</si>
  <si>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</si>
  <si>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</si>
  <si>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</si>
  <si>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</si>
  <si>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</si>
  <si>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</si>
  <si>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</si>
  <si>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</si>
  <si>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</si>
  <si>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</si>
  <si>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</si>
  <si>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</si>
  <si>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</si>
  <si>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</si>
  <si>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</si>
  <si>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</si>
  <si>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</si>
  <si>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</si>
  <si>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</si>
  <si>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</si>
  <si>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</si>
  <si>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</si>
  <si>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</si>
  <si>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</si>
  <si>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</si>
  <si>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</si>
  <si>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</si>
  <si>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</si>
  <si>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</si>
  <si>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</si>
  <si>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</si>
  <si>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</si>
  <si>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</si>
  <si>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</si>
  <si>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</si>
  <si>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</si>
  <si>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</si>
  <si>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</si>
  <si>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</si>
  <si>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</si>
  <si>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</si>
  <si>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</si>
  <si>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</si>
  <si>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</si>
  <si>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</si>
  <si>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</si>
  <si>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</si>
  <si>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</si>
  <si>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</si>
  <si>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</si>
  <si>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</si>
  <si>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</si>
  <si>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</si>
  <si>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</si>
  <si>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</si>
  <si>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</si>
  <si>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</si>
  <si>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</si>
  <si>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</si>
  <si>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</si>
  <si>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</si>
  <si>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</si>
  <si>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</si>
  <si>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</si>
  <si>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</si>
  <si>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</si>
  <si>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</si>
  <si>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</si>
  <si>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</si>
  <si>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</si>
  <si>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</si>
  <si>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</si>
  <si>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</si>
  <si>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</si>
  <si>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</si>
  <si>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</si>
  <si>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</si>
  <si>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</si>
  <si>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</si>
  <si>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</si>
  <si>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</si>
  <si>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</si>
  <si>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</si>
  <si>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</si>
  <si>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</si>
  <si>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</si>
  <si>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</si>
  <si>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</si>
  <si>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</si>
  <si>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</si>
  <si>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</si>
  <si>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</si>
  <si>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</si>
  <si>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</si>
  <si>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</si>
  <si>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</si>
  <si>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</si>
  <si>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</si>
  <si>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</si>
  <si>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</si>
  <si>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</si>
  <si>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</si>
  <si>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</si>
  <si>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</si>
  <si>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</si>
  <si>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</si>
  <si>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</si>
  <si>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</si>
  <si>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</si>
  <si>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</si>
  <si>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</si>
  <si>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</si>
  <si>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</si>
  <si>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</si>
  <si>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</si>
  <si>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</si>
  <si>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</si>
  <si>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</si>
  <si>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</si>
  <si>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</si>
  <si>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</si>
  <si>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</si>
  <si>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</si>
  <si>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</si>
  <si>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</si>
  <si>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</si>
  <si>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</si>
  <si>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</si>
  <si>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</si>
  <si>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</si>
  <si>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</si>
  <si>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</si>
  <si>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</si>
  <si>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</si>
  <si>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</si>
  <si>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</si>
  <si>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</si>
  <si>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</si>
  <si>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</si>
  <si>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</si>
  <si>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</si>
  <si>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</si>
  <si>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</si>
  <si>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</si>
  <si>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</si>
  <si>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</si>
  <si>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</si>
  <si>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</si>
  <si>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</si>
  <si>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</si>
  <si>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</si>
  <si>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</si>
  <si>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</si>
  <si>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</si>
  <si>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</si>
  <si>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</si>
  <si>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</si>
  <si>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</si>
  <si>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</si>
  <si>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</si>
  <si>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</si>
  <si>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</si>
  <si>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</si>
  <si>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</si>
  <si>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</si>
  <si>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</si>
  <si>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</si>
  <si>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</si>
  <si>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</si>
  <si>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</si>
  <si>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</si>
  <si>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</si>
  <si>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</si>
  <si>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</si>
  <si>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</si>
  <si>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</si>
  <si>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</si>
  <si>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</si>
  <si>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</si>
  <si>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</si>
  <si>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</si>
  <si>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</si>
  <si>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</si>
  <si>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</si>
  <si>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</si>
  <si>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</si>
  <si>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</si>
  <si>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</si>
  <si>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</si>
  <si>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</si>
  <si>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</si>
  <si>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</si>
  <si>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</si>
  <si>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</si>
  <si>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</si>
  <si>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</si>
  <si>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</si>
  <si>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</si>
  <si>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</si>
  <si>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</si>
  <si>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</si>
  <si>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</si>
  <si>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</si>
  <si>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</si>
  <si>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</si>
  <si>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</si>
  <si>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</si>
  <si>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</si>
  <si>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</si>
  <si>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</si>
  <si>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</si>
  <si>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</si>
  <si>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</si>
  <si>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</si>
  <si>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</si>
  <si>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</si>
  <si>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</si>
  <si>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</si>
  <si>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</si>
  <si>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</si>
  <si>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</si>
  <si>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</si>
  <si>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</si>
  <si>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</si>
  <si>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</si>
  <si>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</si>
  <si>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</si>
  <si>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</si>
  <si>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</si>
  <si>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</si>
  <si>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</si>
  <si>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</si>
  <si>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</si>
  <si>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</si>
  <si>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</si>
  <si>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</si>
  <si>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</si>
  <si>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</si>
  <si>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</si>
  <si>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</si>
  <si>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</si>
  <si>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</si>
  <si>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</si>
  <si>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</si>
  <si>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</si>
  <si>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</si>
  <si>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</si>
  <si>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</si>
  <si>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</si>
  <si>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</si>
  <si>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</si>
  <si>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</si>
  <si>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</si>
  <si>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</si>
  <si>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</si>
  <si>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</si>
  <si>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</si>
  <si>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</si>
  <si>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</si>
  <si>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</si>
  <si>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</si>
  <si>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</si>
  <si>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</si>
  <si>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</si>
  <si>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</si>
  <si>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</si>
  <si>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</si>
  <si>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</si>
  <si>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</si>
  <si>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</si>
  <si>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</si>
  <si>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</si>
  <si>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</si>
  <si>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</si>
  <si>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</si>
  <si>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</si>
  <si>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</si>
  <si>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</si>
  <si>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</si>
  <si>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</si>
  <si>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</si>
  <si>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</si>
  <si>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</si>
  <si>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</si>
  <si>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</si>
  <si>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</si>
  <si>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</si>
  <si>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</si>
  <si>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</si>
  <si>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</si>
  <si>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</si>
  <si>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</si>
  <si>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</si>
  <si>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</si>
  <si>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</si>
  <si>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</si>
  <si>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</si>
  <si>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</si>
  <si>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</si>
  <si>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</si>
  <si>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</si>
  <si>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</si>
  <si>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</si>
  <si>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</si>
  <si>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</si>
  <si>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</si>
  <si>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</si>
  <si>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</si>
  <si>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</si>
  <si>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</si>
  <si>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</si>
  <si>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</si>
  <si>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</si>
  <si>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</si>
  <si>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</si>
  <si>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</si>
  <si>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</si>
  <si>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</si>
  <si>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</si>
  <si>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</si>
  <si>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</si>
  <si>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</si>
  <si>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</si>
  <si>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</si>
  <si>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</si>
  <si>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</si>
  <si>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</si>
  <si>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</si>
  <si>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</si>
  <si>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</si>
  <si>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</si>
  <si>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</si>
  <si>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</si>
  <si>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</si>
  <si>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</si>
  <si>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</si>
  <si>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</si>
  <si>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</si>
  <si>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</si>
  <si>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</si>
  <si>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</si>
  <si>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</si>
  <si>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</si>
  <si>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</si>
  <si>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</si>
  <si>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</si>
  <si>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</si>
  <si>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</si>
  <si>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</si>
  <si>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</si>
  <si>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</si>
  <si>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</si>
  <si>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</si>
  <si>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</si>
  <si>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</si>
  <si>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</si>
  <si>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</si>
  <si>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</si>
  <si>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</si>
  <si>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</si>
  <si>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</si>
  <si>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</si>
  <si>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</si>
  <si>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</si>
  <si>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</si>
  <si>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</si>
  <si>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</si>
  <si>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</si>
  <si>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</si>
  <si>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</si>
  <si>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</si>
  <si>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</si>
  <si>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</si>
  <si>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</si>
  <si>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</si>
  <si>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</si>
  <si>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</si>
  <si>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</si>
  <si>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</si>
  <si>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</si>
  <si>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</si>
  <si>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</si>
  <si>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</si>
  <si>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</si>
  <si>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</si>
  <si>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</si>
  <si>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</si>
  <si>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</si>
  <si>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</si>
  <si>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</si>
  <si>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</si>
  <si>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</si>
  <si>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</si>
  <si>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</si>
  <si>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</si>
  <si>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</si>
  <si>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</si>
  <si>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</si>
  <si>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</si>
  <si>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</si>
  <si>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</si>
  <si>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</si>
  <si>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</si>
  <si>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</si>
  <si>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</si>
  <si>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</si>
  <si>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</si>
  <si>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</si>
  <si>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</si>
  <si>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</si>
  <si>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</si>
  <si>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</si>
  <si>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</si>
  <si>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</si>
  <si>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</si>
  <si>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</si>
  <si>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</si>
  <si>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</si>
  <si>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</si>
  <si>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</si>
  <si>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</si>
  <si>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</si>
  <si>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</si>
  <si>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</si>
  <si>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</si>
  <si>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</si>
  <si>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</si>
  <si>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</si>
  <si>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</si>
  <si>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</si>
  <si>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</si>
  <si>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</si>
  <si>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</si>
  <si>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</si>
  <si>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</si>
  <si>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</si>
  <si>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</si>
  <si>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</si>
  <si>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</si>
  <si>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</si>
  <si>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</si>
  <si>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</si>
  <si>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</si>
  <si>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</si>
  <si>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</si>
  <si>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</si>
  <si>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</si>
  <si>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</si>
  <si>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</si>
  <si>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</si>
  <si>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</si>
  <si>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</si>
  <si>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</si>
  <si>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</si>
  <si>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</si>
  <si>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</si>
  <si>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</si>
  <si>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</si>
  <si>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</si>
  <si>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</si>
  <si>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</si>
  <si>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</si>
  <si>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</si>
  <si>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</si>
  <si>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</si>
  <si>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</si>
  <si>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</si>
  <si>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</si>
  <si>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</si>
  <si>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</si>
  <si>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</si>
  <si>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</si>
  <si>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</si>
  <si>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</si>
  <si>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</si>
  <si>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</si>
  <si>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</si>
  <si>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</si>
  <si>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</si>
  <si>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</si>
  <si>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</si>
  <si>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</si>
  <si>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</si>
  <si>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</si>
  <si>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</si>
  <si>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</si>
  <si>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</si>
  <si>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</si>
  <si>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</si>
  <si>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</si>
  <si>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</si>
  <si>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</si>
  <si>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</si>
  <si>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</si>
  <si>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</si>
  <si>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</si>
  <si>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</si>
  <si>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</si>
  <si>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</si>
  <si>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</si>
  <si>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</si>
  <si>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</si>
  <si>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</si>
  <si>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</si>
  <si>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</si>
  <si>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</si>
  <si>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</si>
  <si>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</si>
  <si>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</si>
  <si>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</si>
  <si>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</si>
  <si>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</si>
  <si>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</si>
  <si>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</si>
  <si>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</si>
  <si>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</si>
  <si>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</si>
  <si>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</si>
  <si>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</si>
  <si>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</si>
  <si>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</si>
  <si>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</si>
  <si>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</si>
  <si>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</si>
  <si>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</si>
  <si>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</si>
  <si>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</si>
  <si>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</si>
  <si>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</si>
  <si>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</si>
  <si>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</si>
  <si>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</si>
  <si>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</si>
  <si>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</si>
  <si>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</si>
  <si>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</si>
  <si>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</si>
  <si>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</si>
  <si>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</si>
  <si>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</si>
  <si>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</si>
  <si>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</si>
  <si>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</si>
  <si>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</si>
  <si>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</si>
  <si>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</si>
  <si>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</si>
  <si>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</si>
  <si>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</si>
  <si>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</si>
  <si>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</si>
  <si>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</si>
  <si>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</si>
  <si>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</si>
  <si>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</si>
  <si>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</si>
  <si>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</si>
  <si>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</si>
  <si>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</si>
  <si>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</si>
  <si>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</si>
  <si>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</si>
  <si>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</si>
  <si>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</si>
  <si>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</si>
  <si>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</si>
  <si>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</si>
  <si>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</si>
  <si>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</si>
  <si>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</si>
  <si>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</si>
  <si>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</si>
  <si>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</si>
  <si>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</si>
  <si>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</si>
  <si>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</si>
  <si>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</si>
  <si>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</si>
  <si>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</si>
  <si>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</si>
  <si>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</si>
  <si>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</si>
  <si>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</si>
  <si>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</si>
  <si>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</si>
  <si>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</si>
  <si>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</si>
  <si>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</si>
  <si>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</si>
  <si>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</si>
  <si>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</si>
  <si>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</si>
  <si>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</si>
  <si>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</si>
  <si>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</si>
  <si>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</si>
  <si>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</si>
  <si>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</si>
  <si>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</si>
  <si>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</si>
  <si>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</si>
  <si>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</si>
  <si>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</si>
  <si>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</si>
  <si>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</si>
  <si>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</si>
  <si>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</si>
  <si>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</si>
  <si>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</si>
  <si>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</si>
  <si>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</si>
  <si>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</si>
  <si>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</si>
  <si>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</si>
  <si>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</si>
  <si>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</si>
  <si>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</si>
  <si>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</si>
  <si>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</si>
  <si>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</si>
  <si>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</si>
  <si>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</si>
  <si>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</si>
  <si>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</si>
  <si>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</si>
  <si>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</si>
  <si>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</si>
  <si>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</si>
  <si>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</si>
  <si>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</si>
  <si>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</si>
  <si>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</si>
  <si>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</si>
  <si>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</si>
  <si>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</si>
  <si>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</si>
  <si>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</si>
  <si>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</si>
  <si>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</si>
  <si>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</si>
  <si>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</si>
  <si>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</si>
  <si>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</si>
  <si>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</si>
  <si>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</si>
  <si>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</si>
  <si>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</si>
  <si>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</si>
  <si>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</si>
  <si>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</si>
  <si>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</si>
  <si>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</si>
  <si>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</si>
  <si>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</si>
  <si>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</si>
  <si>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</si>
  <si>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</si>
  <si>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</si>
  <si>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</si>
  <si>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</si>
  <si>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</si>
  <si>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</si>
  <si>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</si>
  <si>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</si>
  <si>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</si>
  <si>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</si>
  <si>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</si>
  <si>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</si>
  <si>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</si>
  <si>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</si>
  <si>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</si>
  <si>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</si>
  <si>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</si>
  <si>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</si>
  <si>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</si>
  <si>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</si>
  <si>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</si>
  <si>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</si>
  <si>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</si>
  <si>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</si>
  <si>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</si>
  <si>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</si>
  <si>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</si>
  <si>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</si>
  <si>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</si>
  <si>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</si>
  <si>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</si>
  <si>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</si>
  <si>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</si>
  <si>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</si>
  <si>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</si>
  <si>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</si>
  <si>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</si>
  <si>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</si>
  <si>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</si>
  <si>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</si>
  <si>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</si>
  <si>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</si>
  <si>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</si>
  <si>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</si>
  <si>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</si>
  <si>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</si>
  <si>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</si>
  <si>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</si>
  <si>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</si>
  <si>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</si>
  <si>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</si>
  <si>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</si>
  <si>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</si>
  <si>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</si>
  <si>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</si>
  <si>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</si>
  <si>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</si>
  <si>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</si>
  <si>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</si>
  <si>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</si>
  <si>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</si>
  <si>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</si>
  <si>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</si>
  <si>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</si>
  <si>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</si>
  <si>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</si>
  <si>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</si>
  <si>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</si>
  <si>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</si>
  <si>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</si>
  <si>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</si>
  <si>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</si>
  <si>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</si>
  <si>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</si>
  <si>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</si>
  <si>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</si>
  <si>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</si>
  <si>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</si>
  <si>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</si>
  <si>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</si>
  <si>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</si>
  <si>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</si>
  <si>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</si>
  <si>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</si>
  <si>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</si>
  <si>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</si>
  <si>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</si>
  <si>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</si>
  <si>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</si>
  <si>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</si>
  <si>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</si>
  <si>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</si>
  <si>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</si>
  <si>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</si>
  <si>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</si>
  <si>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</si>
  <si>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</si>
  <si>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</si>
  <si>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</si>
  <si>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</si>
  <si>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</si>
  <si>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</si>
  <si>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</si>
  <si>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</si>
  <si>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</si>
  <si>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</si>
  <si>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</si>
  <si>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</si>
  <si>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</si>
  <si>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</si>
  <si>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</si>
  <si>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</si>
  <si>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</si>
  <si>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</si>
  <si>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</si>
  <si>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</si>
  <si>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</si>
  <si>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</si>
  <si>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</si>
  <si>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</si>
  <si>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</si>
  <si>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</si>
  <si>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</si>
  <si>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</si>
  <si>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</si>
  <si>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</si>
  <si>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</si>
  <si>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</si>
  <si>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</si>
  <si>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</si>
  <si>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</si>
  <si>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</si>
  <si>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</si>
  <si>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</si>
  <si>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</si>
  <si>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</si>
  <si>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</si>
  <si>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</si>
  <si>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</si>
  <si>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</si>
  <si>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</si>
  <si>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</si>
  <si>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</si>
  <si>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</si>
  <si>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</si>
  <si>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</si>
  <si>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</si>
  <si>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</si>
  <si>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</si>
  <si>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</si>
  <si>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</si>
  <si>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</si>
  <si>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</si>
  <si>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</si>
  <si>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</si>
  <si>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</si>
  <si>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</si>
  <si>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</si>
  <si>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</si>
  <si>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</si>
  <si>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</si>
  <si>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</si>
  <si>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</si>
  <si>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</si>
  <si>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</si>
  <si>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</si>
  <si>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</si>
  <si>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</si>
  <si>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</si>
  <si>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</si>
  <si>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</si>
  <si>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</si>
  <si>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</si>
  <si>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</si>
  <si>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</si>
  <si>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</si>
  <si>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</si>
  <si>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</si>
  <si>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</si>
  <si>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</si>
  <si>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</si>
  <si>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</si>
  <si>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</si>
  <si>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</si>
  <si>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</si>
  <si>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</si>
  <si>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</si>
  <si>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</si>
  <si>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</si>
  <si>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</si>
  <si>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</si>
  <si>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</si>
  <si>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</si>
  <si>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</si>
  <si>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</si>
  <si>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</si>
  <si>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</si>
  <si>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</si>
  <si>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</si>
  <si>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</si>
  <si>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</si>
  <si>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</si>
  <si>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</si>
  <si>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</si>
  <si>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</si>
  <si>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</si>
  <si>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</si>
  <si>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</si>
  <si>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</si>
  <si>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</si>
  <si>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</si>
  <si>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</si>
  <si>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</si>
  <si>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</si>
  <si>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</si>
  <si>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</si>
  <si>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</si>
  <si>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</si>
  <si>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</si>
  <si>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</si>
  <si>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</si>
  <si>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</si>
  <si>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</si>
  <si>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</si>
  <si>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</si>
  <si>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</si>
  <si>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</si>
  <si>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</si>
  <si>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</si>
  <si>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</si>
  <si>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</si>
  <si>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</si>
  <si>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</si>
  <si>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</si>
  <si>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</si>
  <si>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</si>
  <si>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</si>
  <si>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</si>
  <si>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</si>
  <si>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</si>
  <si>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</si>
  <si>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</si>
  <si>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</si>
  <si>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</si>
  <si>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</si>
  <si>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</si>
  <si>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</si>
  <si>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</si>
  <si>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</si>
  <si>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</si>
  <si>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</si>
  <si>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</si>
  <si>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</si>
  <si>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</si>
  <si>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</si>
  <si>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</si>
  <si>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</si>
  <si>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</si>
  <si>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</si>
  <si>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</si>
  <si>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</si>
  <si>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</si>
  <si>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</si>
  <si>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</si>
  <si>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</si>
  <si>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</si>
  <si>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</si>
  <si>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</si>
  <si>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</si>
  <si>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</si>
  <si>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</si>
  <si>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</si>
  <si>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</si>
  <si>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</si>
  <si>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</si>
  <si>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</si>
  <si>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</si>
  <si>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</si>
  <si>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</si>
  <si>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</si>
  <si>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</si>
  <si>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</si>
  <si>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</si>
  <si>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</si>
  <si>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</si>
  <si>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</si>
  <si>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</si>
  <si>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</si>
  <si>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</si>
  <si>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</si>
  <si>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</si>
  <si>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</si>
  <si>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</si>
  <si>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</si>
  <si>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</si>
  <si>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</si>
  <si>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</si>
  <si>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</si>
  <si>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</si>
  <si>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</si>
  <si>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</si>
  <si>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</si>
  <si>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</si>
  <si>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</si>
  <si>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</si>
  <si>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</si>
  <si>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</si>
  <si>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</si>
  <si>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</si>
  <si>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</si>
  <si>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</si>
  <si>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</si>
  <si>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</si>
  <si>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</si>
  <si>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</si>
  <si>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</si>
  <si>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</si>
  <si>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</si>
  <si>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</si>
  <si>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</si>
  <si>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</si>
  <si>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</si>
  <si>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</si>
  <si>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</si>
  <si>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</si>
  <si>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</si>
  <si>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</si>
  <si>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</si>
  <si>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</si>
  <si>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</si>
  <si>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</si>
  <si>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</si>
  <si>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</si>
  <si>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</si>
  <si>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</si>
  <si>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</si>
  <si>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</si>
  <si>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</si>
  <si>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</si>
  <si>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</si>
  <si>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</si>
  <si>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</si>
  <si>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</si>
  <si>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</si>
  <si>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</si>
  <si>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</si>
  <si>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</si>
  <si>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</si>
  <si>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</si>
  <si>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</si>
  <si>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</si>
  <si>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</si>
  <si>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</si>
  <si>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</si>
  <si>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</si>
  <si>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</si>
  <si>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</si>
  <si>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</si>
  <si>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</si>
  <si>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</si>
  <si>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</si>
  <si>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</si>
  <si>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</si>
  <si>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</si>
  <si>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</si>
  <si>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</si>
  <si>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</si>
  <si>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</si>
  <si>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</si>
  <si>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</si>
  <si>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</si>
  <si>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</si>
  <si>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</si>
  <si>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</si>
  <si>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</si>
  <si>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</si>
  <si>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</si>
  <si>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</si>
  <si>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</si>
  <si>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</si>
  <si>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</si>
  <si>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</si>
  <si>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</si>
  <si>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</si>
  <si>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</si>
  <si>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</si>
  <si>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</si>
  <si>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</si>
  <si>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</si>
  <si>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</si>
  <si>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</si>
  <si>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</si>
  <si>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</si>
  <si>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</si>
  <si>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</si>
  <si>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</si>
  <si>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</si>
  <si>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</si>
  <si>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</si>
  <si>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</si>
  <si>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</si>
  <si>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</si>
  <si>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</si>
  <si>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</si>
  <si>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</si>
  <si>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</si>
  <si>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</si>
  <si>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</si>
  <si>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</si>
  <si>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</si>
  <si>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</si>
  <si>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</si>
  <si>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</si>
  <si>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</si>
  <si>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</si>
  <si>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</si>
  <si>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</si>
  <si>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</si>
  <si>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</si>
  <si>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</si>
  <si>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</si>
  <si>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</si>
  <si>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</si>
  <si>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</si>
  <si>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</si>
  <si>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</si>
  <si>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</si>
  <si>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</si>
  <si>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</si>
  <si>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</si>
  <si>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</si>
  <si>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</si>
  <si>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</si>
  <si>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</si>
  <si>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</si>
  <si>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</si>
  <si>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</si>
  <si>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</si>
  <si>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</si>
  <si>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</si>
  <si>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</si>
  <si>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</si>
  <si>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</si>
  <si>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</si>
  <si>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</si>
  <si>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</si>
  <si>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</si>
  <si>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</si>
  <si>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</si>
  <si>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</si>
  <si>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</si>
  <si>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</si>
  <si>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</si>
  <si>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</si>
  <si>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</si>
  <si>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</si>
  <si>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</si>
  <si>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</si>
  <si>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</si>
  <si>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</si>
  <si>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</si>
  <si>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</si>
  <si>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</si>
  <si>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</si>
  <si>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</si>
  <si>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</si>
  <si>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</si>
  <si>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</si>
  <si>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</si>
  <si>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</si>
  <si>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</si>
  <si>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</si>
  <si>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</si>
  <si>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</si>
  <si>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</si>
  <si>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</si>
  <si>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</si>
  <si>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</si>
  <si>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</si>
  <si>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</si>
  <si>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</si>
  <si>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</si>
  <si>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</si>
  <si>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</si>
  <si>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</si>
  <si>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</si>
  <si>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</si>
  <si>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</si>
  <si>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</si>
  <si>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</si>
  <si>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</si>
  <si>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</si>
  <si>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</si>
  <si>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</si>
  <si>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</si>
  <si>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</si>
  <si>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</si>
  <si>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</si>
  <si>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</si>
  <si>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</si>
  <si>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</si>
  <si>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</si>
  <si>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</si>
  <si>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</si>
  <si>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</si>
  <si>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</si>
  <si>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</si>
  <si>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</si>
  <si>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</si>
  <si>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</si>
  <si>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</si>
  <si>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</si>
  <si>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</si>
  <si>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</si>
  <si>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</si>
  <si>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</si>
  <si>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</si>
  <si>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</si>
  <si>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</si>
  <si>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</si>
  <si>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</si>
  <si>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</si>
  <si>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</si>
  <si>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</si>
  <si>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</si>
  <si>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</si>
  <si>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</si>
  <si>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</si>
  <si>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</si>
  <si>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</si>
  <si>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</si>
  <si>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</si>
  <si>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</si>
  <si>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</si>
  <si>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</si>
  <si>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</si>
  <si>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</si>
  <si>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</si>
  <si>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</si>
  <si>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</si>
  <si>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</si>
  <si>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</si>
  <si>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</si>
  <si>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</si>
  <si>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</si>
  <si>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</si>
  <si>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</si>
  <si>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</si>
  <si>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</si>
  <si>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</si>
  <si>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</si>
  <si>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</si>
  <si>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</si>
  <si>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</si>
  <si>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</si>
  <si>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</si>
  <si>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</si>
  <si>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</si>
  <si>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</si>
  <si>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</si>
  <si>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</si>
  <si>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</si>
  <si>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</si>
  <si>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</si>
  <si>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</si>
  <si>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</si>
  <si>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</si>
  <si>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</si>
  <si>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</si>
  <si>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</si>
  <si>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</si>
  <si>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</si>
  <si>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</si>
  <si>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</si>
  <si>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</si>
  <si>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</si>
  <si>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</si>
  <si>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</si>
  <si>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</si>
  <si>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</si>
  <si>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</si>
  <si>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</si>
  <si>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</si>
  <si>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</si>
  <si>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</si>
  <si>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</si>
  <si>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</si>
  <si>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</si>
  <si>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</si>
  <si>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</si>
  <si>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</si>
  <si>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</si>
  <si>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</si>
  <si>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</si>
  <si>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</si>
  <si>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</si>
  <si>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</si>
  <si>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</si>
  <si>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</si>
  <si>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</si>
  <si>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</si>
  <si>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</si>
  <si>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</si>
  <si>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</si>
  <si>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</si>
  <si>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</si>
  <si>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</si>
  <si>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</si>
  <si>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</si>
  <si>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</si>
  <si>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</si>
  <si>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</si>
  <si>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</si>
  <si>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</si>
  <si>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</si>
  <si>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</si>
  <si>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</si>
  <si>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</si>
  <si>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</si>
  <si>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</si>
  <si>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</si>
  <si>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</si>
  <si>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</si>
  <si>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</si>
  <si>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</si>
  <si>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</si>
  <si>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</si>
  <si>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</si>
  <si>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</si>
  <si>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</si>
  <si>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</si>
  <si>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</si>
  <si>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</si>
  <si>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</si>
  <si>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</si>
  <si>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</si>
  <si>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</si>
  <si>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</si>
  <si>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</si>
  <si>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</si>
  <si>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</si>
  <si>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</si>
  <si>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</si>
  <si>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</si>
  <si>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</si>
  <si>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</si>
  <si>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</si>
  <si>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</si>
  <si>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</si>
  <si>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</si>
  <si>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</si>
  <si>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</si>
  <si>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</si>
  <si>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</si>
  <si>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</si>
  <si>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</si>
  <si>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</si>
  <si>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</si>
  <si>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</si>
  <si>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</si>
  <si>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</si>
  <si>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</si>
  <si>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</si>
  <si>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</si>
  <si>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</si>
  <si>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</si>
  <si>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</si>
  <si>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</si>
  <si>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</si>
  <si>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</si>
  <si>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</si>
  <si>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</si>
  <si>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</si>
  <si>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</si>
  <si>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</si>
  <si>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</si>
  <si>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</si>
  <si>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</si>
  <si>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</si>
  <si>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</si>
  <si>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</si>
  <si>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</si>
  <si>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</si>
  <si>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</si>
  <si>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</si>
  <si>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</si>
  <si>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</si>
  <si>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</si>
  <si>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</si>
  <si>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</si>
  <si>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</si>
  <si>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</si>
  <si>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</si>
  <si>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</si>
  <si>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</si>
  <si>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</si>
  <si>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</si>
  <si>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</si>
  <si>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</si>
  <si>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</si>
  <si>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</si>
  <si>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</si>
  <si>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</si>
  <si>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</si>
  <si>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</si>
  <si>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</si>
  <si>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</si>
  <si>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</si>
  <si>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</si>
  <si>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</si>
  <si>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</si>
  <si>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</si>
  <si>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</si>
  <si>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</si>
  <si>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</si>
  <si>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</si>
  <si>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</si>
  <si>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</si>
  <si>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</si>
  <si>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</si>
  <si>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</si>
  <si>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</si>
  <si>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</si>
  <si>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</si>
  <si>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</si>
  <si>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</si>
  <si>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</si>
  <si>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</si>
  <si>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</si>
  <si>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</si>
  <si>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</si>
  <si>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</si>
  <si>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</si>
  <si>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</si>
  <si>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</si>
  <si>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</si>
  <si>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</si>
  <si>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</si>
  <si>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</si>
  <si>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</si>
  <si>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</si>
  <si>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</si>
  <si>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</si>
  <si>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</si>
  <si>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</si>
  <si>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</si>
  <si>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</si>
  <si>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</si>
  <si>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</si>
  <si>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</si>
  <si>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</si>
  <si>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</si>
  <si>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</si>
  <si>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</si>
  <si>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</si>
  <si>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</si>
  <si>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</si>
  <si>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</si>
  <si>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</si>
  <si>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</si>
  <si>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</si>
  <si>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</si>
  <si>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</si>
  <si>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</si>
  <si>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</si>
  <si>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</si>
  <si>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</si>
  <si>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</si>
  <si>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</si>
  <si>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</si>
  <si>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</si>
  <si>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</si>
  <si>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</si>
  <si>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</si>
  <si>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</si>
  <si>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</si>
  <si>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</si>
  <si>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</si>
  <si>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</si>
  <si>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</si>
  <si>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</si>
  <si>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</si>
  <si>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</si>
  <si>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</si>
  <si>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</si>
  <si>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</si>
  <si>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</si>
  <si>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</si>
  <si>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</si>
  <si>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</si>
  <si>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</si>
  <si>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</si>
  <si>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</si>
  <si>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</si>
  <si>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</si>
  <si>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</si>
  <si>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</si>
  <si>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</si>
  <si>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</si>
  <si>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</si>
  <si>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</si>
  <si>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</si>
  <si>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</si>
  <si>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</si>
  <si>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</si>
  <si>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</si>
  <si>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</si>
  <si>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</si>
  <si>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</si>
  <si>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</si>
  <si>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</si>
  <si>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</si>
  <si>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</si>
  <si>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</si>
  <si>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</si>
  <si>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</si>
  <si>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</si>
  <si>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</si>
  <si>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</si>
  <si>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</si>
  <si>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</si>
  <si>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</si>
  <si>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</si>
  <si>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</si>
  <si>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</si>
  <si>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</si>
  <si>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</si>
  <si>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</si>
  <si>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</si>
  <si>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</si>
  <si>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</si>
  <si>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</si>
  <si>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</si>
  <si>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</si>
  <si>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</si>
  <si>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</si>
  <si>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</si>
  <si>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</si>
  <si>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</si>
  <si>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</si>
  <si>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</si>
  <si>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</si>
  <si>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</si>
  <si>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</si>
  <si>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</si>
  <si>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</si>
  <si>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</si>
  <si>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</si>
  <si>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</si>
  <si>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</si>
  <si>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</si>
  <si>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</si>
  <si>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</si>
  <si>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</si>
  <si>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</si>
  <si>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</si>
  <si>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</si>
  <si>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</si>
  <si>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</si>
  <si>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</si>
  <si>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</si>
  <si>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</si>
  <si>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</si>
  <si>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</si>
  <si>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</si>
  <si>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</si>
  <si>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</si>
  <si>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</si>
  <si>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</si>
  <si>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</si>
  <si>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</si>
  <si>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</si>
  <si>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</si>
  <si>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</si>
  <si>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</si>
  <si>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</si>
  <si>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</si>
  <si>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</si>
  <si>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</si>
  <si>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</si>
  <si>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</si>
  <si>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</si>
  <si>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</si>
  <si>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</si>
  <si>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</si>
  <si>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</si>
  <si>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</si>
  <si>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</si>
  <si>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</si>
  <si>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</si>
  <si>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</si>
  <si>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</si>
  <si>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</si>
  <si>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</si>
  <si>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</si>
  <si>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</si>
  <si>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</si>
  <si>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</si>
  <si>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</si>
  <si>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</si>
  <si>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</si>
  <si>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</si>
  <si>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</si>
  <si>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</si>
  <si>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</si>
  <si>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</si>
  <si>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</si>
  <si>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</si>
  <si>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</si>
  <si>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</si>
  <si>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</si>
  <si>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</si>
  <si>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</si>
  <si>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</si>
  <si>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</si>
  <si>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</si>
  <si>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</si>
  <si>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</si>
  <si>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</si>
  <si>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</si>
  <si>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</si>
  <si>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</si>
  <si>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</si>
  <si>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</si>
  <si>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</si>
  <si>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</si>
  <si>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</si>
  <si>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</si>
  <si>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</si>
  <si>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</si>
  <si>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</si>
  <si>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</si>
  <si>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</si>
  <si>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</si>
  <si>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</si>
  <si>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</si>
  <si>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</si>
  <si>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</si>
  <si>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</si>
  <si>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</si>
  <si>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</si>
  <si>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</si>
  <si>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</si>
  <si>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</si>
  <si>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</si>
  <si>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</si>
  <si>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</si>
  <si>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</si>
  <si>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</si>
  <si>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</si>
  <si>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</si>
  <si>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</si>
  <si>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</si>
  <si>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</si>
  <si>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</si>
  <si>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</si>
  <si>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</si>
  <si>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</si>
  <si>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</si>
  <si>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</si>
  <si>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</si>
  <si>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</si>
  <si>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</si>
  <si>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</si>
  <si>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</si>
  <si>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</si>
  <si>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</si>
  <si>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</si>
  <si>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</si>
  <si>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</si>
  <si>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</si>
  <si>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</si>
  <si>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</si>
  <si>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</si>
  <si>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</si>
  <si>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</si>
  <si>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</si>
  <si>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</si>
  <si>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</si>
  <si>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</si>
  <si>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</si>
  <si>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</si>
  <si>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</si>
  <si>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</si>
  <si>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</si>
  <si>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</si>
  <si>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</si>
  <si>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</si>
  <si>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</si>
  <si>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</si>
  <si>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</si>
  <si>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</si>
  <si>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</si>
  <si>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</si>
  <si>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</si>
  <si>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</si>
  <si>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</si>
  <si>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</si>
  <si>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</si>
  <si>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</si>
  <si>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</si>
  <si>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</si>
  <si>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</si>
  <si>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</si>
  <si>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</si>
  <si>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</si>
  <si>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</si>
  <si>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</si>
  <si>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</si>
  <si>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</si>
  <si>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</si>
  <si>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</si>
  <si>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</si>
  <si>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</si>
  <si>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</si>
  <si>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</si>
  <si>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</si>
  <si>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</si>
  <si>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</si>
  <si>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</si>
  <si>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</si>
  <si>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</si>
  <si>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</si>
  <si>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</si>
  <si>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</si>
  <si>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</si>
  <si>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</si>
  <si>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</si>
  <si>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</si>
  <si>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</si>
  <si>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</si>
  <si>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</si>
  <si>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</si>
  <si>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</si>
  <si>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</si>
  <si>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</si>
  <si>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</si>
  <si>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</si>
  <si>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</si>
  <si>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</si>
  <si>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</si>
  <si>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</si>
  <si>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</si>
  <si>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</si>
  <si>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</si>
  <si>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</si>
  <si>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</si>
  <si>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</si>
  <si>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</si>
  <si>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</si>
  <si>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</si>
  <si>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</si>
  <si>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</si>
  <si>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</si>
  <si>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</si>
  <si>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</si>
  <si>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</si>
  <si>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</si>
  <si>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</si>
  <si>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</si>
  <si>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</si>
  <si>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</si>
  <si>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</si>
  <si>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</si>
  <si>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</si>
  <si>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</si>
  <si>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</si>
  <si>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</si>
  <si>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</si>
  <si>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</si>
  <si>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</si>
  <si>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</si>
  <si>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</si>
  <si>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</si>
  <si>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</si>
  <si>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</si>
  <si>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</si>
  <si>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</si>
  <si>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</si>
  <si>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</si>
  <si>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</si>
  <si>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</si>
  <si>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</si>
  <si>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</si>
  <si>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</si>
  <si>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</si>
  <si>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</si>
  <si>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</si>
  <si>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</si>
  <si>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</si>
  <si>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</si>
  <si>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</si>
  <si>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</si>
  <si>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</si>
  <si>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</si>
  <si>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</si>
  <si>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</si>
  <si>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</si>
  <si>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</si>
  <si>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</si>
  <si>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</si>
  <si>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</si>
  <si>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</si>
  <si>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</si>
  <si>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</si>
  <si>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</si>
  <si>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</si>
  <si>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</si>
  <si>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</si>
  <si>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</si>
  <si>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</si>
  <si>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</si>
  <si>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</si>
  <si>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</si>
  <si>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</si>
  <si>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</si>
  <si>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</si>
  <si>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</si>
  <si>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</si>
  <si>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</si>
  <si>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</si>
  <si>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</si>
  <si>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</si>
  <si>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</si>
  <si>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</si>
  <si>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</si>
  <si>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</si>
  <si>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</si>
  <si>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</si>
  <si>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</si>
  <si>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</si>
  <si>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</si>
  <si>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</si>
  <si>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</si>
  <si>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</si>
  <si>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</si>
  <si>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</si>
  <si>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</si>
  <si>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</si>
  <si>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</si>
  <si>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</si>
  <si>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</si>
  <si>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</si>
  <si>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</si>
  <si>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</si>
  <si>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</si>
  <si>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</si>
  <si>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</si>
  <si>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</si>
  <si>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</si>
  <si>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</si>
  <si>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</si>
  <si>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</si>
  <si>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</si>
  <si>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</si>
  <si>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</si>
  <si>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</si>
  <si>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</si>
  <si>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</si>
  <si>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</si>
  <si>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</si>
  <si>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</si>
  <si>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</si>
  <si>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</si>
  <si>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</si>
  <si>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</si>
  <si>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</si>
  <si>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</si>
  <si>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</si>
  <si>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</si>
  <si>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</si>
  <si>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</si>
  <si>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</si>
  <si>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</si>
  <si>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</si>
  <si>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</si>
  <si>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</si>
  <si>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</si>
  <si>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</si>
  <si>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</si>
  <si>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</si>
  <si>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</si>
  <si>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</si>
  <si>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</si>
  <si>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</si>
  <si>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</si>
  <si>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</si>
  <si>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</si>
  <si>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</si>
  <si>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</si>
  <si>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</si>
  <si>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</si>
  <si>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</si>
  <si>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</si>
  <si>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</si>
  <si>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</si>
  <si>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</si>
  <si>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</si>
  <si>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</si>
  <si>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</si>
  <si>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</si>
  <si>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</si>
  <si>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</si>
  <si>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</si>
  <si>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</si>
  <si>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</si>
  <si>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</si>
  <si>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</si>
  <si>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</si>
  <si>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</si>
  <si>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</si>
  <si>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</si>
  <si>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</si>
  <si>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</si>
  <si>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</si>
  <si>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</si>
  <si>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</si>
  <si>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</si>
  <si>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</si>
  <si>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</si>
  <si>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</si>
  <si>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</si>
  <si>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</si>
  <si>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</si>
  <si>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</si>
  <si>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</si>
  <si>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</si>
  <si>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</si>
  <si>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</si>
  <si>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</si>
  <si>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</si>
  <si>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</si>
  <si>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</si>
  <si>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</si>
  <si>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</si>
  <si>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</si>
  <si>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</si>
  <si>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</si>
  <si>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</si>
  <si>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</si>
  <si>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</si>
  <si>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</si>
  <si>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</si>
  <si>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</si>
  <si>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</si>
  <si>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</si>
  <si>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</si>
  <si>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</si>
  <si>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</si>
  <si>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</si>
  <si>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</si>
  <si>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</si>
  <si>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</si>
  <si>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</si>
  <si>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</si>
  <si>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</si>
  <si>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</si>
  <si>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</si>
  <si>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</si>
  <si>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</si>
  <si>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</si>
  <si>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</si>
  <si>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</si>
  <si>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</si>
  <si>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</si>
  <si>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</si>
  <si>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</si>
  <si>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</si>
  <si>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</si>
  <si>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</si>
  <si>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</si>
  <si>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</si>
  <si>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</si>
  <si>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</si>
  <si>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</si>
  <si>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</si>
  <si>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</si>
  <si>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</si>
  <si>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</si>
  <si>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</si>
  <si>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</si>
  <si>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</si>
  <si>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</si>
  <si>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</si>
  <si>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</si>
  <si>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</si>
  <si>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</si>
  <si>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</si>
  <si>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</si>
  <si>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</si>
  <si>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</si>
  <si>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</si>
  <si>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</si>
  <si>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</si>
  <si>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</si>
  <si>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</si>
  <si>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</si>
  <si>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</si>
  <si>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</si>
  <si>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</si>
  <si>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</si>
  <si>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</si>
  <si>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</si>
  <si>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</si>
  <si>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</si>
  <si>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</si>
  <si>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</si>
  <si>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</si>
  <si>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</si>
  <si>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</si>
  <si>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</si>
  <si>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</si>
  <si>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</si>
  <si>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</si>
  <si>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</si>
  <si>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</si>
  <si>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</si>
  <si>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</si>
  <si>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</si>
  <si>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</si>
  <si>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</si>
  <si>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</si>
  <si>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</si>
  <si>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</si>
  <si>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</si>
  <si>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</si>
  <si>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</si>
  <si>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</si>
  <si>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</si>
  <si>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</si>
  <si>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</si>
  <si>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</si>
  <si>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</si>
  <si>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</si>
  <si>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</si>
  <si>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</si>
  <si>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</si>
  <si>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</si>
  <si>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</si>
  <si>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</si>
  <si>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</si>
  <si>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</si>
  <si>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</si>
  <si>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</si>
  <si>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</si>
  <si>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</si>
  <si>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</si>
  <si>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</si>
  <si>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</si>
  <si>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</si>
  <si>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</si>
  <si>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</si>
  <si>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</si>
  <si>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</si>
  <si>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</si>
  <si>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</si>
  <si>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</si>
  <si>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</si>
  <si>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</si>
  <si>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</si>
  <si>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</si>
  <si>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</si>
  <si>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</si>
  <si>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</si>
  <si>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</si>
  <si>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</si>
  <si>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</si>
  <si>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</si>
  <si>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</si>
  <si>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</si>
  <si>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</si>
  <si>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</si>
  <si>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</si>
  <si>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</si>
  <si>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</si>
  <si>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</si>
  <si>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</si>
  <si>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</si>
  <si>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</si>
  <si>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</si>
  <si>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</si>
  <si>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</si>
  <si>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</si>
  <si>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</si>
  <si>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</si>
  <si>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</si>
  <si>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</si>
  <si>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</si>
  <si>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</si>
  <si>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</si>
  <si>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</si>
  <si>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</si>
  <si>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</si>
  <si>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</si>
  <si>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</si>
  <si>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</si>
  <si>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</si>
  <si>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</si>
  <si>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</si>
  <si>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</si>
  <si>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</si>
  <si>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</si>
  <si>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</si>
  <si>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</si>
  <si>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</si>
  <si>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</si>
  <si>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</si>
  <si>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</si>
  <si>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</si>
  <si>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</si>
  <si>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</si>
  <si>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</si>
  <si>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</si>
  <si>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</si>
  <si>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</si>
  <si>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</si>
  <si>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</si>
  <si>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</si>
  <si>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</si>
  <si>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</si>
  <si>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</si>
  <si>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</si>
  <si>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</si>
  <si>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</si>
  <si>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</si>
  <si>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</si>
  <si>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</si>
  <si>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</si>
  <si>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</si>
  <si>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</si>
  <si>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</si>
  <si>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</si>
  <si>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</si>
  <si>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</si>
  <si>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</si>
  <si>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</si>
  <si>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</si>
  <si>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</si>
  <si>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</si>
  <si>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</si>
  <si>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</si>
  <si>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</si>
  <si>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</si>
  <si>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</si>
  <si>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</si>
  <si>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</si>
  <si>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</si>
  <si>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</si>
  <si>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</si>
  <si>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</si>
  <si>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</si>
  <si>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</si>
  <si>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</si>
  <si>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</si>
  <si>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</si>
  <si>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</si>
  <si>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</si>
  <si>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</si>
  <si>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</si>
  <si>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</si>
  <si>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</si>
  <si>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</si>
  <si>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</si>
  <si>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</si>
  <si>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</si>
  <si>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</si>
  <si>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</si>
  <si>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</si>
  <si>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</si>
  <si>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</si>
  <si>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</si>
  <si>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</si>
  <si>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</si>
  <si>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</si>
  <si>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</si>
  <si>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</si>
  <si>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</si>
  <si>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</si>
  <si>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</si>
  <si>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</si>
  <si>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</si>
  <si>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</si>
  <si>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</si>
  <si>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</si>
  <si>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</si>
  <si>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</si>
  <si>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</si>
  <si>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</si>
  <si>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</si>
  <si>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</si>
  <si>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</si>
  <si>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</si>
  <si>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</si>
  <si>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</si>
  <si>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</si>
  <si>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</si>
  <si>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</si>
  <si>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</si>
  <si>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</si>
  <si>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</si>
  <si>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</si>
  <si>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</si>
  <si>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</si>
  <si>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</si>
  <si>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</si>
  <si>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</si>
  <si>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</si>
  <si>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</si>
  <si>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</si>
  <si>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</si>
  <si>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</si>
  <si>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</si>
  <si>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</si>
  <si>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</si>
  <si>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</si>
  <si>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</si>
  <si>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</si>
  <si>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</si>
  <si>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</si>
  <si>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</si>
  <si>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</si>
  <si>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</si>
  <si>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</si>
  <si>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</si>
  <si>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</si>
  <si>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</si>
  <si>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</si>
  <si>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</si>
  <si>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</si>
  <si>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</si>
  <si>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</si>
  <si>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</si>
  <si>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</si>
  <si>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</si>
  <si>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</si>
  <si>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</si>
  <si>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</si>
  <si>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</si>
  <si>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</si>
  <si>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</si>
  <si>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</si>
  <si>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</si>
  <si>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</si>
  <si>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</si>
  <si>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</si>
  <si>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</si>
  <si>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</si>
  <si>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</si>
  <si>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</si>
  <si>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</si>
  <si>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</si>
  <si>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</si>
  <si>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</si>
  <si>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</si>
  <si>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</si>
  <si>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</si>
  <si>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</si>
  <si>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</si>
  <si>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</si>
  <si>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</si>
  <si>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</si>
  <si>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</si>
  <si>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</si>
  <si>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</si>
  <si>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</si>
  <si>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</si>
  <si>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</si>
  <si>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</si>
  <si>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</si>
  <si>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</si>
  <si>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</si>
  <si>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</si>
  <si>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</si>
  <si>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</si>
  <si>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</si>
  <si>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</si>
  <si>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</si>
  <si>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</si>
  <si>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</si>
  <si>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</si>
  <si>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</si>
  <si>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</si>
  <si>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</si>
  <si>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</si>
  <si>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</si>
  <si>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</si>
  <si>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</si>
  <si>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</si>
  <si>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</si>
  <si>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</si>
  <si>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</si>
  <si>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</si>
  <si>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</si>
  <si>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</si>
  <si>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</si>
  <si>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</si>
  <si>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</si>
  <si>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</si>
  <si>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</si>
  <si>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</si>
  <si>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</si>
  <si>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</si>
  <si>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</si>
  <si>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</si>
  <si>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</si>
  <si>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</si>
  <si>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</si>
  <si>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</si>
  <si>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</si>
  <si>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</si>
  <si>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</si>
  <si>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</si>
  <si>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</si>
  <si>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</si>
  <si>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</si>
  <si>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</si>
  <si>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</si>
  <si>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</si>
  <si>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</si>
  <si>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</si>
  <si>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</si>
  <si>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</si>
  <si>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</si>
  <si>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</si>
  <si>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</si>
  <si>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</si>
  <si>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</si>
  <si>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</si>
  <si>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</si>
  <si>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</si>
  <si>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</si>
  <si>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</si>
  <si>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</si>
  <si>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</si>
  <si>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</si>
  <si>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</si>
  <si>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</si>
  <si>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</si>
  <si>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</si>
  <si>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</si>
  <si>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</si>
  <si>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</si>
  <si>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</si>
  <si>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</si>
  <si>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</si>
  <si>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</si>
  <si>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</si>
  <si>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</si>
  <si>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</si>
  <si>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</si>
  <si>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</si>
  <si>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</si>
  <si>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</si>
  <si>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</si>
  <si>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</si>
  <si>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</si>
  <si>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</si>
  <si>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</si>
  <si>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</si>
  <si>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</si>
  <si>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</si>
  <si>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</si>
  <si>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</si>
  <si>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</si>
  <si>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</si>
  <si>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</si>
  <si>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</si>
  <si>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</si>
  <si>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</si>
  <si>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</si>
  <si>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</si>
  <si>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</si>
  <si>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</si>
  <si>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</si>
  <si>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</si>
  <si>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</si>
  <si>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</si>
  <si>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</si>
  <si>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</si>
  <si>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</si>
  <si>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</si>
  <si>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</si>
  <si>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</si>
  <si>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</si>
  <si>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</si>
  <si>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</si>
  <si>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</si>
  <si>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</si>
  <si>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</si>
  <si>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</si>
  <si>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</si>
  <si>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</si>
  <si>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</si>
  <si>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</si>
  <si>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</si>
  <si>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</si>
  <si>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</si>
  <si>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</si>
  <si>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</si>
  <si>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</si>
  <si>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</si>
  <si>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</si>
  <si>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</si>
  <si>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</si>
  <si>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</si>
  <si>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</si>
  <si>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</si>
  <si>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</si>
  <si>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</si>
  <si>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</si>
  <si>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</si>
  <si>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</si>
  <si>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</si>
  <si>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</si>
  <si>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</si>
  <si>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</si>
  <si>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</si>
  <si>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</si>
  <si>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</si>
  <si>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</si>
  <si>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</si>
  <si>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</si>
  <si>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</si>
  <si>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</si>
  <si>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</si>
  <si>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</si>
  <si>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</si>
  <si>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</si>
  <si>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</si>
  <si>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</si>
  <si>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</si>
  <si>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</si>
  <si>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</si>
  <si>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</si>
  <si>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</si>
  <si>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</si>
  <si>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</si>
  <si>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</si>
  <si>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</si>
  <si>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</si>
  <si>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</si>
  <si>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</si>
  <si>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</si>
  <si>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</si>
  <si>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</si>
  <si>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</si>
  <si>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</si>
  <si>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</si>
  <si>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</si>
  <si>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</si>
  <si>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</si>
  <si>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</si>
  <si>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</si>
  <si>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</si>
  <si>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</si>
  <si>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</si>
  <si>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</si>
  <si>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</si>
  <si>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</si>
  <si>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</si>
  <si>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</si>
  <si>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</si>
  <si>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</si>
  <si>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</si>
  <si>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</si>
  <si>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</si>
  <si>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</si>
  <si>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</si>
  <si>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</si>
  <si>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</si>
  <si>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</si>
  <si>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</si>
  <si>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</si>
  <si>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</si>
  <si>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</si>
  <si>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</si>
  <si>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</si>
  <si>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</si>
  <si>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</si>
  <si>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</si>
  <si>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</si>
  <si>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</si>
  <si>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</si>
  <si>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</si>
  <si>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</si>
  <si>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</si>
  <si>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</si>
  <si>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</si>
  <si>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</si>
  <si>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</si>
  <si>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</si>
  <si>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</si>
  <si>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</si>
  <si>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</si>
  <si>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</si>
  <si>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</si>
  <si>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</si>
  <si>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</si>
  <si>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</si>
  <si>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</si>
  <si>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</si>
  <si>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</si>
  <si>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</si>
  <si>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</si>
  <si>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</si>
  <si>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</si>
  <si>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</si>
  <si>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</si>
  <si>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</si>
  <si>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</si>
  <si>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</si>
  <si>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</si>
  <si>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</si>
  <si>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</si>
  <si>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</si>
  <si>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</si>
  <si>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</si>
  <si>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</si>
  <si>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</si>
  <si>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</si>
  <si>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</si>
  <si>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</si>
  <si>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</si>
  <si>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</si>
  <si>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</si>
  <si>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</si>
  <si>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</si>
  <si>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</si>
  <si>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</si>
  <si>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</si>
  <si>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</si>
  <si>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</si>
  <si>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</si>
  <si>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</si>
  <si>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</si>
  <si>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</si>
  <si>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</si>
  <si>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</si>
  <si>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</si>
  <si>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</si>
  <si>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</si>
  <si>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</si>
  <si>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</si>
  <si>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</si>
  <si>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</si>
  <si>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</si>
  <si>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</si>
  <si>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</si>
  <si>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</si>
  <si>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</si>
  <si>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</si>
  <si>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</si>
  <si>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</si>
  <si>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</si>
  <si>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</si>
  <si>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</si>
  <si>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</si>
  <si>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</si>
  <si>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</si>
  <si>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</si>
  <si>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</si>
  <si>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</si>
  <si>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</si>
  <si>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</si>
  <si>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</si>
  <si>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</si>
  <si>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</si>
  <si>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</si>
  <si>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</si>
  <si>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</si>
  <si>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</si>
  <si>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</si>
  <si>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</si>
  <si>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</si>
  <si>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</si>
  <si>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</si>
  <si>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</si>
  <si>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</si>
  <si>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</si>
  <si>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</si>
  <si>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</si>
  <si>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</si>
  <si>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</si>
  <si>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</si>
  <si>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</si>
  <si>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</si>
  <si>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</si>
  <si>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</si>
  <si>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</si>
  <si>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</si>
  <si>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</si>
  <si>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</si>
  <si>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</si>
  <si>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</si>
  <si>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</si>
  <si>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</si>
  <si>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</si>
  <si>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</si>
  <si>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</si>
  <si>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</si>
  <si>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</si>
  <si>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</si>
  <si>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</si>
  <si>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</si>
  <si>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</si>
  <si>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</si>
  <si>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</si>
  <si>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</si>
  <si>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</si>
  <si>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</si>
  <si>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</si>
  <si>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</si>
  <si>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</si>
  <si>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</si>
  <si>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</si>
  <si>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</si>
  <si>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</si>
  <si>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</si>
  <si>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</si>
  <si>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</si>
  <si>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</si>
  <si>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</si>
  <si>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</si>
  <si>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</si>
  <si>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</si>
  <si>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</si>
  <si>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</si>
  <si>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</si>
  <si>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</si>
  <si>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</si>
  <si>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</si>
  <si>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</si>
  <si>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</si>
  <si>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</si>
  <si>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</si>
  <si>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</si>
  <si>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</si>
  <si>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</si>
  <si>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</si>
  <si>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</si>
  <si>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</si>
  <si>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</si>
  <si>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</si>
  <si>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</si>
  <si>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</si>
  <si>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</si>
  <si>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</si>
  <si>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</si>
  <si>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</si>
  <si>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</si>
  <si>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</si>
  <si>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</si>
  <si>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</si>
  <si>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</si>
  <si>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</si>
  <si>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</si>
  <si>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</si>
  <si>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</si>
  <si>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</si>
  <si>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</si>
  <si>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</si>
  <si>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</si>
  <si>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</si>
  <si>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</si>
  <si>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</si>
  <si>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</si>
  <si>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</si>
  <si>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</si>
  <si>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</si>
  <si>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</si>
  <si>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</si>
  <si>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</si>
  <si>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</si>
  <si>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</si>
  <si>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</si>
  <si>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</si>
  <si>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</si>
  <si>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</si>
  <si>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</si>
  <si>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</si>
  <si>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</si>
  <si>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</si>
  <si>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</si>
  <si>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</si>
  <si>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</si>
  <si>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</si>
  <si>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</si>
  <si>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</si>
  <si>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</si>
  <si>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</si>
  <si>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</si>
  <si>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</si>
  <si>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</si>
  <si>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</si>
  <si>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</si>
  <si>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</si>
  <si>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</si>
  <si>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</si>
  <si>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</si>
  <si>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</si>
  <si>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</si>
  <si>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</si>
  <si>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</si>
  <si>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</si>
  <si>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</si>
  <si>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</si>
  <si>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</si>
  <si>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</si>
  <si>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</si>
  <si>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</si>
  <si>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</si>
  <si>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</si>
  <si>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</si>
  <si>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</si>
  <si>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</si>
  <si>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</si>
  <si>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</si>
  <si>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</si>
  <si>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</si>
  <si>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</si>
  <si>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</si>
  <si>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</si>
  <si>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</si>
  <si>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</si>
  <si>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</si>
  <si>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</si>
  <si>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</si>
  <si>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</si>
  <si>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</si>
  <si>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</si>
  <si>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</si>
  <si>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</si>
  <si>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</si>
  <si>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</si>
  <si>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</si>
  <si>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</si>
  <si>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</si>
  <si>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</si>
  <si>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</si>
  <si>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</si>
  <si>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</si>
  <si>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</si>
  <si>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</si>
  <si>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</si>
  <si>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</si>
  <si>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</si>
  <si>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</si>
  <si>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</si>
  <si>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</si>
  <si>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</si>
  <si>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</si>
  <si>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</si>
  <si>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</si>
  <si>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</si>
  <si>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</si>
  <si>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</si>
  <si>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</si>
  <si>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</si>
  <si>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</si>
  <si>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</si>
  <si>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</si>
  <si>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</si>
  <si>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</si>
  <si>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</si>
  <si>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</si>
  <si>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</si>
  <si>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</si>
  <si>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</si>
  <si>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</si>
  <si>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</si>
  <si>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</si>
  <si>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</si>
  <si>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</si>
  <si>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</si>
  <si>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</si>
  <si>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</si>
  <si>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</si>
  <si>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</si>
  <si>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</si>
  <si>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</si>
  <si>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</si>
  <si>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</si>
  <si>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</si>
  <si>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</si>
  <si>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</si>
  <si>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</si>
  <si>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</si>
  <si>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</si>
  <si>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</si>
  <si>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</si>
  <si>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</si>
  <si>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</si>
  <si>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</si>
  <si>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</si>
  <si>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</si>
  <si>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</si>
  <si>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</si>
  <si>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</si>
  <si>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</si>
  <si>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</si>
  <si>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</si>
  <si>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</si>
  <si>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</si>
  <si>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</si>
  <si>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</si>
  <si>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</si>
  <si>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</si>
  <si>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</si>
  <si>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</si>
  <si>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</si>
  <si>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</si>
  <si>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</si>
  <si>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</si>
  <si>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</si>
  <si>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</si>
  <si>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</si>
  <si>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</si>
  <si>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</si>
  <si>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</si>
  <si>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</si>
  <si>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</si>
  <si>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</si>
  <si>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</si>
  <si>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</si>
  <si>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</si>
  <si>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</si>
  <si>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</si>
  <si>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</si>
  <si>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</si>
  <si>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</si>
  <si>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</si>
  <si>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</si>
  <si>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</si>
  <si>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</si>
  <si>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</si>
  <si>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</si>
  <si>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</si>
  <si>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</si>
  <si>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</si>
  <si>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</si>
  <si>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</si>
  <si>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</si>
  <si>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</si>
  <si>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</si>
  <si>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</si>
  <si>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</si>
  <si>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</si>
  <si>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</si>
  <si>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</si>
  <si>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</si>
  <si>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</si>
  <si>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</si>
  <si>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</si>
  <si>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</si>
  <si>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</si>
  <si>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</si>
  <si>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</si>
  <si>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</si>
  <si>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</si>
  <si>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</si>
  <si>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</si>
  <si>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</si>
  <si>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</si>
  <si>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</si>
  <si>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</si>
  <si>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</si>
  <si>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</si>
  <si>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</si>
  <si>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</si>
  <si>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</si>
  <si>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</si>
  <si>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</si>
  <si>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</si>
  <si>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</si>
  <si>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</si>
  <si>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</si>
  <si>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</si>
  <si>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</si>
  <si>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</si>
  <si>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</si>
  <si>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</si>
  <si>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</si>
  <si>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</si>
  <si>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</si>
  <si>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</si>
  <si>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</si>
  <si>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</si>
  <si>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</si>
  <si>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</si>
  <si>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</si>
  <si>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</si>
  <si>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</si>
  <si>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</si>
  <si>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</si>
  <si>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</si>
  <si>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</si>
  <si>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</si>
  <si>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</si>
  <si>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</si>
  <si>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</si>
  <si>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</si>
  <si>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</si>
  <si>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</si>
  <si>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</si>
  <si>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</si>
  <si>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</si>
  <si>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</si>
  <si>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</si>
  <si>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</si>
  <si>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</si>
  <si>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</si>
  <si>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</si>
  <si>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</si>
  <si>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</si>
  <si>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</si>
  <si>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</si>
  <si>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</si>
  <si>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</si>
  <si>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</si>
  <si>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</si>
  <si>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</si>
  <si>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</si>
  <si>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</si>
  <si>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</si>
  <si>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</si>
  <si>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</si>
  <si>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</si>
  <si>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</si>
  <si>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</si>
  <si>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</si>
  <si>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</si>
  <si>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</si>
  <si>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</si>
  <si>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</si>
  <si>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</si>
  <si>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</si>
  <si>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</si>
  <si>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</si>
  <si>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</si>
  <si>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</si>
  <si>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</si>
  <si>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</si>
  <si>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</si>
  <si>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</si>
  <si>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</si>
  <si>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</si>
  <si>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</si>
  <si>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</si>
  <si>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</si>
  <si>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</si>
  <si>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</si>
  <si>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</si>
  <si>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</si>
  <si>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</si>
  <si>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</si>
  <si>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</si>
  <si>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</si>
  <si>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</si>
  <si>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</si>
  <si>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</si>
  <si>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</si>
  <si>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</si>
  <si>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</si>
  <si>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</si>
  <si>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</si>
  <si>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</si>
  <si>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</si>
  <si>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</si>
  <si>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</si>
  <si>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</si>
  <si>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</si>
  <si>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</si>
  <si>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</si>
  <si>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</si>
  <si>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</si>
  <si>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</si>
  <si>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</si>
  <si>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</si>
  <si>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</si>
  <si>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</si>
  <si>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</si>
  <si>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</si>
  <si>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</si>
  <si>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</si>
  <si>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</si>
  <si>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</si>
  <si>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</si>
  <si>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</si>
  <si>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</si>
  <si>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</si>
  <si>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</si>
  <si>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</si>
  <si>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</si>
  <si>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</si>
  <si>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</si>
  <si>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</si>
  <si>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</si>
  <si>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</si>
  <si>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</si>
  <si>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</si>
  <si>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</si>
  <si>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</si>
  <si>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</si>
  <si>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</si>
  <si>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</si>
  <si>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</si>
  <si>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</si>
  <si>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</si>
  <si>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</si>
  <si>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</si>
  <si>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</si>
  <si>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</si>
  <si>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</si>
  <si>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</si>
  <si>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</si>
  <si>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</si>
  <si>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</si>
  <si>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</si>
  <si>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</si>
  <si>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</si>
  <si>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</si>
  <si>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</si>
  <si>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</si>
  <si>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</si>
  <si>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</si>
  <si>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</si>
  <si>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</si>
  <si>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</si>
  <si>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</si>
  <si>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</si>
  <si>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</si>
  <si>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</si>
  <si>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</si>
  <si>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</si>
  <si>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</si>
  <si>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</si>
  <si>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</si>
  <si>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</si>
  <si>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</si>
  <si>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</si>
  <si>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</si>
  <si>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</si>
  <si>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</si>
  <si>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</si>
  <si>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</si>
  <si>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</si>
  <si>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</si>
  <si>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</si>
  <si>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</si>
  <si>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</si>
  <si>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</si>
  <si>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</si>
  <si>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</si>
  <si>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</si>
  <si>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</si>
  <si>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</si>
  <si>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</si>
  <si>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</si>
  <si>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</si>
  <si>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</si>
  <si>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</si>
  <si>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</si>
  <si>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</si>
  <si>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</si>
  <si>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</si>
  <si>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</si>
  <si>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</si>
  <si>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</si>
  <si>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</si>
  <si>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</si>
  <si>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</si>
  <si>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</si>
  <si>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</si>
  <si>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</si>
  <si>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</si>
  <si>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</si>
  <si>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</si>
  <si>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</si>
  <si>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</si>
  <si>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</si>
  <si>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</si>
  <si>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</si>
  <si>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</si>
  <si>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</si>
  <si>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</si>
  <si>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</si>
  <si>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</si>
  <si>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</si>
  <si>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</si>
  <si>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</si>
  <si>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</si>
  <si>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</si>
  <si>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</si>
  <si>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</si>
  <si>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</si>
  <si>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</si>
  <si>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</si>
  <si>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</si>
  <si>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</si>
  <si>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</si>
  <si>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</si>
  <si>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</si>
  <si>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</si>
  <si>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</si>
  <si>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</si>
  <si>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</si>
  <si>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</si>
  <si>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</si>
  <si>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</si>
  <si>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</si>
  <si>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</si>
  <si>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</si>
  <si>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</si>
  <si>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</si>
  <si>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</si>
  <si>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</si>
  <si>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</si>
  <si>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</si>
  <si>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</si>
  <si>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</si>
  <si>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</si>
  <si>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</si>
  <si>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</si>
  <si>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</si>
  <si>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</si>
  <si>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</si>
  <si>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</si>
  <si>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</si>
  <si>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</si>
  <si>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</si>
  <si>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</si>
  <si>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</si>
  <si>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</si>
  <si>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</si>
  <si>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</si>
  <si>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</si>
  <si>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</si>
  <si>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</si>
  <si>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</si>
  <si>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</si>
  <si>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</si>
  <si>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</si>
  <si>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</si>
  <si>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</si>
  <si>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</si>
  <si>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</si>
  <si>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</si>
  <si>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</si>
  <si>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</si>
  <si>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</si>
  <si>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</si>
  <si>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</si>
  <si>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</si>
  <si>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</si>
  <si>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</si>
  <si>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</si>
  <si>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</si>
  <si>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</si>
  <si>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</si>
  <si>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</si>
  <si>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</si>
  <si>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</si>
  <si>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</si>
  <si>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</si>
  <si>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</si>
  <si>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</si>
  <si>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</si>
  <si>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</si>
  <si>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</si>
  <si>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</si>
  <si>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</si>
  <si>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</si>
  <si>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</si>
  <si>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</si>
  <si>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</si>
  <si>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</si>
  <si>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</si>
  <si>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</si>
  <si>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</si>
  <si>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</si>
  <si>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</si>
  <si>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</si>
  <si>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</si>
  <si>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</si>
  <si>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</si>
  <si>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</si>
  <si>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</si>
  <si>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</si>
  <si>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</si>
  <si>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</si>
  <si>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</si>
  <si>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</si>
  <si>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</si>
  <si>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</si>
  <si>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</si>
  <si>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</si>
  <si>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</si>
  <si>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</si>
  <si>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</si>
  <si>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</si>
  <si>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</si>
  <si>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</si>
  <si>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</si>
  <si>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</si>
  <si>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</si>
  <si>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</si>
  <si>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</si>
  <si>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</si>
  <si>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</si>
  <si>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</si>
  <si>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</si>
  <si>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</si>
  <si>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</si>
  <si>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</si>
  <si>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</si>
  <si>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</si>
  <si>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</si>
  <si>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</si>
  <si>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</si>
  <si>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</si>
  <si>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</si>
  <si>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</si>
  <si>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</si>
  <si>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</si>
  <si>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</si>
  <si>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</si>
  <si>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</si>
  <si>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</si>
  <si>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</si>
  <si>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</si>
  <si>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</si>
  <si>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</si>
  <si>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</si>
  <si>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</si>
  <si>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</si>
  <si>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</si>
  <si>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</si>
  <si>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</si>
  <si>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</si>
  <si>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</si>
  <si>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</si>
  <si>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</si>
  <si>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</si>
  <si>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</si>
  <si>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</si>
  <si>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</si>
  <si>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</si>
  <si>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</si>
  <si>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</si>
  <si>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</si>
  <si>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</si>
  <si>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</si>
  <si>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</si>
  <si>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</si>
  <si>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</si>
  <si>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</si>
  <si>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</si>
  <si>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</si>
  <si>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</si>
  <si>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</si>
  <si>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</si>
  <si>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</si>
  <si>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</si>
  <si>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</si>
  <si>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</si>
  <si>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</si>
  <si>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</si>
  <si>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</si>
  <si>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</si>
  <si>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</si>
  <si>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</si>
  <si>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</si>
  <si>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</si>
  <si>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</si>
  <si>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</si>
  <si>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</si>
  <si>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</si>
  <si>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</si>
  <si>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</si>
  <si>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</si>
  <si>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</si>
  <si>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</si>
  <si>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</si>
  <si>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</si>
  <si>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</si>
  <si>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</si>
  <si>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</si>
  <si>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</si>
  <si>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</si>
  <si>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</si>
  <si>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</si>
  <si>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</si>
  <si>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</si>
  <si>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</si>
  <si>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</si>
  <si>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</si>
  <si>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</si>
  <si>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</si>
  <si>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</si>
  <si>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</si>
  <si>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</si>
  <si>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</si>
  <si>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</si>
  <si>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</si>
  <si>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</si>
  <si>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</si>
  <si>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</si>
  <si>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</si>
  <si>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</si>
  <si>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</si>
  <si>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</si>
  <si>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</si>
  <si>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</si>
  <si>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</si>
  <si>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</si>
  <si>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</si>
  <si>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</si>
  <si>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</si>
  <si>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</si>
  <si>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</si>
  <si>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</si>
  <si>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</si>
  <si>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</si>
  <si>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</si>
  <si>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</si>
  <si>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</si>
  <si>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</si>
  <si>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</si>
  <si>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</si>
  <si>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</si>
  <si>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</si>
  <si>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</si>
  <si>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</si>
  <si>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</si>
  <si>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</si>
  <si>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</si>
  <si>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</si>
  <si>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</si>
  <si>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</si>
  <si>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</si>
  <si>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</si>
  <si>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</si>
  <si>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</si>
  <si>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</si>
  <si>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</si>
  <si>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</si>
  <si>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</si>
  <si>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</si>
  <si>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</si>
  <si>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</si>
  <si>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</si>
  <si>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</si>
  <si>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</si>
  <si>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</si>
  <si>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</si>
  <si>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</si>
  <si>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</si>
  <si>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</si>
  <si>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</si>
  <si>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</si>
  <si>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</si>
  <si>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</si>
  <si>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</si>
  <si>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</si>
  <si>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</si>
  <si>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</si>
  <si>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</si>
  <si>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</si>
  <si>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</si>
  <si>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</si>
  <si>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</si>
  <si>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</si>
  <si>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</si>
  <si>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</si>
  <si>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</si>
  <si>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</si>
  <si>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</si>
  <si>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</si>
  <si>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</si>
  <si>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</si>
  <si>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</si>
  <si>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</si>
  <si>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</si>
  <si>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</si>
  <si>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</si>
  <si>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</si>
  <si>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</si>
  <si>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</si>
  <si>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</si>
  <si>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</si>
  <si>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</si>
  <si>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</si>
  <si>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</si>
  <si>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</si>
  <si>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</si>
  <si>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</si>
  <si>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</si>
  <si>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</si>
  <si>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</si>
  <si>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</si>
  <si>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</si>
  <si>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</si>
  <si>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</si>
  <si>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</si>
  <si>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</si>
  <si>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</si>
  <si>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</si>
  <si>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</si>
  <si>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</si>
  <si>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</si>
  <si>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</si>
  <si>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</si>
  <si>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</si>
  <si>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</si>
  <si>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</si>
  <si>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</si>
  <si>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</si>
  <si>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</si>
  <si>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</si>
  <si>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</si>
  <si>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</si>
  <si>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</si>
  <si>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</si>
  <si>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</si>
  <si>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</si>
  <si>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</si>
  <si>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</si>
  <si>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</si>
  <si>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</si>
  <si>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</si>
  <si>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</si>
  <si>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</si>
  <si>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</si>
  <si>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</si>
  <si>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</si>
  <si>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</si>
  <si>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</si>
  <si>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</si>
  <si>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</si>
  <si>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</si>
  <si>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</si>
  <si>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</si>
  <si>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</si>
  <si>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</si>
  <si>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</si>
  <si>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</si>
  <si>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</si>
  <si>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</si>
  <si>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</si>
  <si>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</si>
  <si>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</si>
  <si>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</si>
  <si>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</si>
  <si>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</si>
  <si>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</si>
  <si>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</si>
  <si>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</si>
  <si>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</si>
  <si>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</si>
  <si>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</si>
  <si>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</si>
  <si>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</si>
  <si>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</si>
  <si>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</si>
  <si>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</si>
  <si>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</si>
  <si>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</si>
  <si>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</si>
  <si>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</si>
  <si>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</si>
  <si>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</si>
  <si>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</si>
  <si>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</si>
  <si>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</si>
  <si>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</si>
  <si>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</si>
  <si>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</si>
  <si>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</si>
  <si>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</si>
  <si>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</si>
  <si>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</si>
  <si>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</si>
  <si>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</si>
  <si>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</si>
  <si>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</si>
  <si>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</si>
  <si>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</si>
  <si>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</si>
  <si>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</si>
  <si>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</si>
  <si>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</si>
  <si>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</si>
  <si>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</si>
  <si>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</si>
  <si>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</si>
  <si>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</si>
  <si>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</si>
  <si>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</si>
  <si>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</si>
  <si>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</si>
  <si>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</si>
  <si>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</si>
  <si>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</si>
  <si>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</si>
  <si>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</si>
  <si>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</si>
  <si>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</si>
  <si>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</si>
  <si>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</si>
  <si>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</si>
  <si>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</si>
  <si>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</si>
  <si>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</si>
  <si>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</si>
  <si>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</si>
  <si>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</si>
  <si>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</si>
  <si>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</si>
  <si>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</si>
  <si>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</si>
  <si>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</si>
  <si>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</si>
  <si>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</si>
  <si>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</si>
  <si>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</si>
  <si>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</si>
  <si>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</si>
  <si>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</si>
  <si>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</si>
  <si>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</si>
  <si>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</si>
  <si>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</si>
  <si>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</si>
  <si>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</si>
  <si>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</si>
  <si>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</si>
  <si>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</si>
  <si>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</si>
  <si>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</si>
  <si>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</si>
  <si>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</si>
  <si>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</si>
  <si>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</si>
  <si>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</si>
  <si>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</si>
  <si>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</si>
  <si>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</si>
  <si>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</si>
  <si>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</si>
  <si>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</si>
  <si>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</si>
  <si>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</si>
  <si>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</si>
  <si>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</si>
  <si>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</si>
  <si>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</si>
  <si>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</si>
  <si>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</si>
  <si>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</si>
  <si>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</si>
  <si>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</si>
  <si>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</si>
  <si>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</si>
  <si>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</si>
  <si>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</si>
  <si>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</si>
  <si>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</si>
  <si>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</si>
  <si>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</si>
  <si>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</si>
  <si>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</si>
  <si>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</si>
  <si>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</si>
  <si>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</si>
  <si>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</si>
  <si>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</si>
  <si>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</si>
  <si>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</si>
  <si>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</si>
  <si>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</si>
  <si>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</si>
  <si>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</si>
  <si>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</si>
  <si>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</si>
  <si>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</si>
  <si>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</si>
  <si>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</si>
  <si>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</si>
  <si>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</si>
  <si>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</si>
  <si>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</si>
  <si>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</si>
  <si>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</si>
  <si>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</si>
  <si>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</si>
  <si>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</si>
  <si>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</si>
  <si>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</si>
  <si>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</si>
  <si>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</si>
  <si>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</si>
  <si>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</si>
  <si>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</si>
  <si>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</si>
  <si>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</si>
  <si>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</si>
  <si>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</si>
  <si>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</si>
  <si>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</si>
  <si>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</si>
  <si>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</si>
  <si>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</si>
  <si>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</si>
  <si>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</si>
  <si>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</si>
  <si>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</si>
  <si>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</si>
  <si>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</si>
  <si>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</si>
  <si>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</si>
  <si>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</si>
  <si>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</si>
  <si>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</si>
  <si>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</si>
  <si>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</si>
  <si>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</si>
  <si>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</si>
  <si>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</si>
  <si>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</si>
  <si>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</si>
  <si>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</si>
  <si>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</si>
  <si>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</si>
  <si>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</si>
  <si>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</si>
  <si>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</si>
  <si>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</si>
  <si>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</si>
  <si>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</si>
  <si>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</si>
  <si>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</si>
  <si>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</si>
  <si>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</si>
  <si>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</si>
  <si>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</si>
  <si>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</si>
  <si>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</si>
  <si>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</si>
  <si>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</si>
  <si>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</si>
  <si>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</si>
  <si>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</si>
  <si>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</si>
  <si>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</si>
  <si>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</si>
  <si>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</si>
  <si>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</si>
  <si>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</si>
  <si>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</si>
  <si>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</si>
  <si>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</si>
  <si>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</si>
  <si>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</si>
  <si>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</si>
  <si>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</si>
  <si>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</si>
  <si>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</si>
  <si>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</si>
  <si>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</si>
  <si>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</si>
  <si>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</si>
  <si>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</si>
  <si>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</si>
  <si>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</si>
  <si>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</si>
  <si>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</si>
  <si>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</si>
  <si>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</si>
  <si>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</si>
  <si>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</si>
  <si>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</si>
  <si>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</si>
  <si>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</si>
  <si>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</si>
  <si>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</si>
  <si>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</si>
  <si>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</si>
  <si>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</si>
  <si>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</si>
  <si>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</si>
  <si>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</si>
  <si>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</si>
  <si>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</si>
  <si>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</si>
  <si>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</si>
  <si>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</si>
  <si>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</si>
  <si>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</si>
  <si>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</si>
  <si>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</si>
  <si>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</si>
  <si>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</si>
  <si>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</si>
  <si>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</si>
  <si>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</si>
  <si>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</si>
  <si>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</si>
  <si>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</si>
  <si>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</si>
  <si>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</si>
  <si>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</si>
  <si>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</si>
  <si>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</si>
  <si>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</si>
  <si>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</si>
  <si>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</si>
  <si>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</si>
  <si>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</si>
  <si>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</si>
  <si>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</si>
  <si>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</si>
  <si>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</si>
  <si>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</si>
  <si>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</si>
  <si>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</si>
  <si>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</si>
  <si>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</si>
  <si>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</si>
  <si>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</si>
  <si>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</si>
  <si>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</si>
  <si>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</si>
  <si>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</si>
  <si>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</si>
  <si>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</si>
  <si>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</si>
  <si>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</si>
  <si>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</si>
  <si>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</si>
  <si>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</si>
  <si>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</si>
  <si>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</si>
  <si>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</si>
  <si>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</si>
  <si>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</si>
  <si>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</si>
  <si>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</si>
  <si>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</si>
  <si>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</si>
  <si>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</si>
  <si>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</si>
  <si>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</si>
  <si>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</si>
  <si>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</si>
  <si>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</si>
  <si>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</si>
  <si>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</si>
  <si>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</si>
  <si>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</si>
  <si>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</si>
  <si>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</si>
  <si>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</si>
  <si>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</si>
  <si>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</si>
  <si>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</si>
  <si>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</si>
  <si>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</si>
  <si>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</si>
  <si>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</si>
  <si>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</si>
  <si>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</si>
  <si>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</si>
  <si>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</si>
  <si>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</si>
  <si>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</si>
  <si>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</si>
  <si>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</si>
  <si>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</si>
  <si>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</si>
  <si>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</si>
  <si>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</si>
  <si>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</si>
  <si>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</si>
  <si>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</si>
  <si>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</si>
  <si>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</si>
  <si>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</si>
  <si>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</si>
  <si>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</si>
  <si>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</si>
  <si>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</si>
  <si>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</si>
  <si>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</si>
  <si>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</si>
  <si>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</si>
  <si>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</si>
  <si>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</si>
  <si>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</si>
  <si>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</si>
  <si>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</si>
  <si>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</si>
  <si>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</si>
  <si>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</si>
  <si>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</si>
  <si>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</si>
  <si>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</si>
  <si>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</si>
  <si>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</si>
  <si>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</si>
  <si>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</si>
  <si>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</si>
  <si>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</si>
  <si>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</si>
  <si>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</si>
  <si>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</si>
  <si>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</si>
  <si>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</si>
  <si>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</si>
  <si>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</si>
  <si>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</si>
  <si>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</si>
  <si>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</si>
  <si>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</si>
  <si>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</si>
  <si>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</si>
  <si>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</si>
  <si>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</si>
  <si>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</si>
  <si>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</si>
  <si>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</si>
  <si>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</si>
  <si>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</si>
  <si>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</si>
  <si>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</si>
  <si>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</si>
  <si>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</si>
  <si>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</si>
  <si>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</si>
  <si>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</si>
  <si>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</si>
  <si>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</si>
  <si>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</si>
  <si>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</si>
  <si>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</si>
  <si>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</si>
  <si>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</si>
  <si>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</si>
  <si>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</si>
  <si>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</si>
  <si>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</si>
  <si>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</si>
  <si>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</si>
  <si>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</si>
  <si>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</si>
  <si>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</si>
  <si>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</si>
  <si>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</si>
  <si>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</si>
  <si>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</si>
  <si>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</si>
  <si>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</si>
  <si>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</si>
  <si>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</si>
  <si>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</si>
  <si>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</si>
  <si>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</si>
  <si>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</si>
  <si>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</si>
  <si>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</si>
  <si>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</si>
  <si>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</si>
  <si>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</si>
  <si>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</si>
  <si>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</si>
  <si>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</si>
  <si>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</si>
  <si>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</si>
  <si>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</si>
  <si>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</si>
  <si>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</si>
  <si>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</si>
  <si>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</si>
  <si>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</si>
  <si>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</si>
  <si>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</si>
  <si>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</si>
  <si>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</si>
  <si>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</si>
  <si>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</si>
  <si>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</si>
  <si>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</si>
  <si>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</si>
  <si>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</si>
  <si>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</si>
  <si>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</si>
  <si>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</si>
  <si>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</si>
  <si>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</si>
  <si>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</si>
  <si>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</si>
  <si>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</si>
  <si>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</si>
  <si>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</si>
  <si>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</si>
  <si>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</si>
  <si>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</si>
  <si>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</si>
  <si>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</si>
  <si>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</si>
  <si>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</si>
  <si>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</si>
  <si>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</si>
  <si>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</si>
  <si>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</si>
  <si>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</si>
  <si>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</si>
  <si>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</si>
  <si>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</si>
  <si>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</si>
  <si>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</si>
  <si>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</si>
  <si>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</si>
  <si>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</si>
  <si>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</si>
  <si>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</si>
  <si>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</si>
  <si>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</si>
  <si>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</si>
  <si>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</si>
  <si>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</si>
  <si>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</si>
  <si>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</si>
  <si>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</si>
  <si>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</si>
  <si>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</si>
  <si>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</si>
  <si>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</si>
  <si>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</si>
  <si>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</si>
  <si>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</si>
  <si>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</si>
  <si>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</si>
  <si>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</si>
  <si>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</si>
  <si>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</si>
  <si>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</si>
  <si>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</si>
  <si>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</si>
  <si>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</si>
  <si>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</si>
  <si>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</si>
  <si>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</si>
  <si>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</si>
  <si>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</si>
  <si>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</si>
  <si>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</si>
  <si>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</si>
  <si>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</si>
  <si>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</si>
  <si>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</si>
  <si>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</si>
  <si>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</si>
  <si>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</si>
  <si>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</si>
  <si>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</si>
  <si>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</si>
  <si>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</si>
  <si>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</si>
  <si>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</si>
  <si>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</si>
  <si>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</si>
  <si>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</si>
  <si>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</si>
  <si>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</si>
  <si>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</si>
  <si>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</si>
  <si>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</si>
  <si>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</si>
  <si>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</si>
  <si>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</si>
  <si>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</si>
  <si>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</si>
  <si>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</si>
  <si>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</si>
  <si>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</si>
  <si>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</si>
  <si>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</si>
  <si>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</si>
  <si>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</si>
  <si>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</si>
  <si>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</si>
  <si>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</si>
  <si>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</si>
  <si>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</si>
  <si>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</si>
  <si>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</si>
  <si>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</si>
  <si>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</si>
  <si>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</si>
  <si>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</si>
  <si>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</si>
  <si>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</si>
  <si>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</si>
  <si>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</si>
  <si>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</si>
  <si>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</si>
  <si>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</si>
  <si>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</si>
  <si>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</si>
  <si>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</si>
  <si>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</si>
  <si>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</si>
  <si>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</si>
  <si>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</si>
  <si>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</si>
  <si>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</si>
  <si>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</si>
  <si>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</si>
  <si>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</si>
  <si>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</si>
  <si>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</si>
  <si>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</si>
  <si>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</si>
  <si>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</si>
  <si>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</si>
  <si>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</si>
  <si>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</si>
  <si>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</si>
  <si>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</si>
  <si>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</si>
  <si>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</si>
  <si>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</si>
  <si>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</si>
  <si>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</si>
  <si>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</si>
  <si>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</si>
  <si>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</si>
  <si>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</si>
  <si>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</si>
  <si>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</si>
  <si>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</si>
  <si>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</si>
  <si>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</si>
  <si>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</si>
  <si>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</si>
  <si>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</si>
  <si>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</si>
  <si>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</si>
  <si>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</si>
  <si>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</si>
  <si>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</si>
  <si>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</si>
  <si>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</si>
  <si>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</si>
  <si>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</si>
  <si>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</si>
  <si>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</si>
  <si>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</si>
  <si>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</si>
  <si>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</si>
  <si>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</si>
  <si>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</si>
  <si>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</si>
  <si>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</si>
  <si>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</si>
  <si>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</si>
  <si>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</si>
  <si>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</si>
  <si>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</si>
  <si>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</si>
  <si>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</si>
  <si>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</si>
  <si>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</si>
  <si>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</si>
  <si>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</si>
  <si>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</si>
  <si>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</si>
  <si>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</si>
  <si>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</si>
  <si>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</si>
  <si>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</si>
  <si>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</si>
  <si>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</si>
  <si>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</si>
  <si>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</si>
  <si>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</si>
  <si>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</si>
  <si>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</si>
  <si>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</si>
  <si>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</si>
  <si>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</si>
  <si>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</si>
  <si>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</si>
  <si>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</si>
  <si>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</si>
  <si>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</si>
  <si>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</si>
  <si>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</si>
  <si>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</si>
  <si>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</si>
  <si>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</si>
  <si>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</si>
  <si>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</si>
  <si>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</si>
  <si>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</si>
  <si>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</si>
  <si>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</si>
  <si>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</si>
  <si>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</si>
  <si>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</si>
  <si>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</si>
  <si>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</si>
  <si>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</si>
  <si>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</si>
  <si>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</si>
  <si>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</si>
  <si>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</si>
  <si>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</si>
  <si>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</si>
  <si>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</si>
  <si>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</si>
  <si>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</si>
  <si>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</si>
  <si>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</si>
  <si>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</si>
  <si>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</si>
  <si>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</si>
  <si>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</si>
  <si>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</si>
  <si>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</si>
  <si>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</si>
  <si>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</si>
  <si>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</si>
  <si>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</si>
  <si>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</si>
  <si>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</si>
  <si>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</si>
  <si>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</si>
  <si>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</si>
  <si>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</si>
  <si>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</si>
  <si>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</si>
  <si>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</si>
  <si>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</si>
  <si>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</si>
  <si>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</si>
  <si>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</si>
  <si>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</si>
  <si>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</si>
  <si>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</si>
  <si>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</si>
  <si>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</si>
  <si>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</si>
  <si>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</si>
  <si>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</si>
  <si>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</si>
  <si>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</si>
  <si>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</si>
  <si>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</si>
  <si>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</si>
  <si>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</si>
  <si>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</si>
  <si>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</si>
  <si>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</si>
  <si>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</si>
  <si>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</si>
  <si>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</si>
  <si>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</si>
  <si>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</si>
  <si>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</si>
  <si>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</si>
  <si>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</si>
  <si>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</si>
  <si>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</si>
  <si>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</si>
  <si>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</si>
  <si>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</si>
  <si>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</si>
  <si>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</si>
  <si>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</si>
  <si>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</si>
  <si>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</si>
  <si>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</si>
  <si>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</si>
  <si>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</si>
  <si>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</si>
  <si>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</si>
  <si>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</si>
  <si>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</si>
  <si>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</si>
  <si>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</si>
  <si>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</si>
  <si>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</si>
  <si>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</si>
  <si>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</si>
  <si>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</si>
  <si>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</si>
  <si>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</si>
  <si>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</si>
  <si>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</si>
  <si>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</si>
  <si>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</si>
  <si>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</si>
  <si>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</si>
  <si>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</si>
  <si>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</si>
  <si>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</si>
  <si>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</si>
  <si>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</si>
  <si>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</si>
  <si>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</si>
  <si>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</si>
  <si>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</si>
  <si>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</si>
  <si>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</si>
  <si>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</si>
  <si>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</si>
  <si>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</si>
  <si>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</si>
  <si>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</si>
  <si>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</si>
  <si>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</si>
  <si>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</si>
  <si>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</si>
  <si>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</si>
  <si>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</si>
  <si>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</si>
  <si>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</si>
  <si>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</si>
  <si>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</si>
  <si>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</si>
  <si>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</si>
  <si>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</si>
  <si>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</si>
  <si>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</si>
  <si>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</si>
  <si>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</si>
  <si>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</si>
  <si>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</si>
  <si>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</si>
  <si>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</si>
  <si>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</si>
  <si>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</si>
  <si>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</si>
  <si>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</si>
  <si>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</si>
  <si>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</si>
  <si>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</si>
  <si>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</si>
  <si>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</si>
  <si>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</si>
  <si>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</si>
  <si>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</si>
  <si>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</si>
  <si>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</si>
  <si>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</si>
  <si>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</si>
  <si>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</si>
  <si>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</si>
  <si>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</si>
  <si>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</si>
  <si>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</si>
  <si>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</si>
  <si>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</si>
  <si>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</si>
  <si>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</si>
  <si>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</si>
  <si>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</si>
  <si>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</si>
  <si>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</si>
  <si>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</si>
  <si>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</si>
  <si>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</si>
  <si>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</si>
  <si>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</si>
  <si>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</si>
  <si>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</si>
  <si>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</si>
  <si>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</si>
  <si>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</si>
  <si>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</si>
  <si>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</si>
  <si>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</si>
  <si>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</si>
  <si>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</si>
  <si>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</si>
  <si>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</si>
  <si>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</si>
  <si>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</si>
  <si>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</si>
  <si>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</si>
  <si>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</si>
  <si>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</si>
  <si>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</si>
  <si>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</si>
  <si>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</si>
  <si>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</si>
  <si>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</si>
  <si>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</si>
  <si>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</si>
  <si>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</si>
  <si>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</si>
  <si>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</si>
  <si>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</si>
  <si>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</si>
  <si>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</si>
  <si>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</si>
  <si>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</si>
  <si>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</si>
  <si>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</si>
  <si>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</si>
  <si>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</si>
  <si>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</si>
  <si>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</si>
  <si>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</si>
  <si>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</si>
  <si>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</si>
  <si>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</si>
  <si>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</si>
  <si>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</si>
  <si>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</si>
  <si>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</si>
  <si>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</si>
  <si>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</si>
  <si>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</si>
  <si>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</si>
  <si>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</si>
  <si>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</si>
  <si>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</si>
  <si>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</si>
  <si>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</si>
  <si>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</si>
  <si>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</si>
  <si>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</si>
  <si>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</si>
  <si>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</si>
  <si>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</si>
  <si>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</si>
  <si>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</si>
  <si>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</si>
  <si>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</si>
  <si>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</si>
  <si>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</si>
  <si>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</si>
  <si>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</si>
  <si>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</si>
  <si>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</si>
  <si>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</si>
  <si>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</si>
  <si>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</si>
  <si>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</si>
  <si>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</si>
  <si>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</si>
  <si>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</si>
  <si>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</si>
  <si>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</si>
  <si>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</si>
  <si>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</si>
  <si>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</si>
  <si>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</si>
  <si>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</si>
  <si>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</si>
  <si>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</si>
  <si>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</si>
  <si>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</si>
  <si>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</si>
  <si>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</si>
  <si>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</si>
  <si>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</si>
  <si>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</si>
  <si>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</si>
  <si>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</si>
  <si>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</si>
  <si>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</si>
  <si>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</si>
  <si>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</si>
  <si>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</si>
  <si>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</si>
  <si>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</si>
  <si>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</si>
  <si>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</si>
  <si>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</si>
  <si>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</si>
  <si>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</si>
  <si>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</si>
  <si>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</si>
  <si>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</si>
  <si>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</si>
  <si>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</si>
  <si>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</si>
  <si>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</si>
  <si>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</si>
  <si>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</si>
  <si>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</si>
  <si>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</si>
  <si>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</si>
  <si>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</si>
  <si>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</si>
  <si>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</si>
  <si>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</si>
  <si>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</si>
  <si>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</si>
  <si>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</si>
  <si>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</si>
  <si>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</si>
  <si>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</si>
  <si>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</si>
  <si>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</si>
  <si>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</si>
  <si>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</si>
  <si>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</si>
  <si>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</si>
  <si>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</si>
  <si>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</si>
  <si>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</si>
  <si>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</si>
  <si>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</si>
  <si>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</si>
  <si>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</si>
  <si>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</si>
  <si>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</si>
  <si>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</si>
  <si>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</si>
  <si>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</si>
  <si>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</si>
  <si>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</si>
  <si>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</si>
  <si>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</si>
  <si>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</si>
  <si>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</si>
  <si>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</si>
  <si>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</si>
  <si>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</si>
  <si>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</si>
  <si>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</si>
  <si>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</si>
  <si>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</si>
  <si>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</si>
  <si>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</si>
  <si>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</si>
  <si>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</si>
  <si>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</si>
  <si>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</si>
  <si>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</si>
  <si>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</si>
  <si>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</si>
  <si>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</si>
  <si>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</si>
  <si>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</si>
  <si>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</si>
  <si>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</si>
  <si>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</si>
  <si>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</si>
  <si>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</si>
  <si>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</si>
  <si>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</si>
  <si>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</si>
  <si>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</si>
  <si>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</si>
  <si>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</si>
  <si>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</si>
  <si>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</si>
  <si>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</si>
  <si>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</si>
  <si>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</si>
  <si>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</si>
  <si>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</si>
  <si>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</si>
  <si>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</si>
  <si>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</si>
  <si>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</si>
  <si>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</si>
  <si>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</si>
  <si>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</si>
  <si>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</si>
  <si>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</si>
  <si>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</si>
  <si>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</si>
  <si>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</si>
  <si>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</si>
  <si>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</si>
  <si>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</si>
  <si>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</si>
  <si>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</si>
  <si>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</si>
  <si>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</si>
  <si>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</si>
  <si>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</si>
  <si>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</si>
  <si>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</si>
  <si>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</si>
  <si>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</si>
  <si>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</si>
  <si>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</si>
  <si>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</si>
  <si>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</si>
  <si>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</si>
  <si>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</si>
  <si>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</si>
  <si>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</si>
  <si>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</si>
  <si>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</si>
  <si>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</si>
  <si>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</si>
  <si>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</si>
  <si>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</si>
  <si>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</si>
  <si>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</si>
  <si>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</si>
  <si>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</si>
  <si>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</si>
  <si>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</si>
  <si>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</si>
  <si>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</si>
  <si>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</si>
  <si>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</si>
  <si>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</si>
  <si>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</si>
  <si>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</si>
  <si>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</si>
  <si>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</si>
  <si>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</si>
  <si>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</si>
  <si>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</si>
  <si>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</si>
  <si>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</si>
  <si>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</si>
  <si>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</si>
  <si>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</si>
  <si>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</si>
  <si>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</si>
  <si>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</si>
  <si>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</si>
  <si>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</si>
  <si>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</si>
  <si>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</si>
  <si>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</si>
  <si>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</si>
  <si>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</si>
  <si>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</si>
  <si>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</si>
  <si>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</si>
  <si>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</si>
  <si>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</si>
  <si>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</si>
  <si>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</si>
  <si>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</si>
  <si>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</si>
  <si>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</si>
  <si>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</si>
  <si>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</si>
  <si>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</si>
  <si>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</si>
  <si>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</si>
  <si>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</si>
  <si>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</si>
  <si>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</si>
  <si>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</si>
  <si>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</si>
  <si>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</si>
  <si>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</si>
  <si>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</si>
  <si>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</si>
  <si>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</si>
  <si>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</si>
  <si>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</si>
  <si>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</si>
  <si>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</si>
  <si>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</si>
  <si>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</si>
  <si>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</si>
  <si>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</si>
  <si>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</si>
  <si>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</si>
  <si>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</si>
  <si>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</si>
  <si>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</si>
  <si>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</si>
  <si>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</si>
  <si>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</si>
  <si>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</si>
  <si>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</si>
  <si>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</si>
  <si>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</si>
  <si>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</si>
  <si>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</si>
  <si>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</si>
  <si>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</si>
  <si>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</si>
  <si>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</si>
  <si>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</si>
  <si>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</si>
  <si>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</si>
  <si>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</si>
  <si>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</si>
  <si>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</si>
  <si>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</si>
  <si>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</si>
  <si>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</si>
  <si>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</si>
  <si>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</si>
  <si>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</si>
  <si>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</si>
  <si>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</si>
  <si>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</si>
  <si>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</si>
  <si>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</si>
  <si>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</si>
  <si>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</si>
  <si>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</si>
  <si>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</si>
  <si>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</si>
  <si>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</si>
  <si>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</si>
  <si>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</si>
  <si>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</si>
  <si>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</si>
  <si>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</si>
  <si>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</si>
  <si>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</si>
  <si>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</si>
  <si>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</si>
  <si>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</si>
  <si>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</si>
  <si>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</si>
  <si>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</si>
  <si>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</si>
  <si>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</si>
  <si>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</si>
  <si>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</si>
  <si>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</si>
  <si>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</si>
  <si>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</si>
  <si>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</si>
  <si>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</si>
  <si>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</si>
  <si>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</si>
  <si>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</si>
  <si>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</si>
  <si>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</si>
  <si>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</si>
  <si>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</si>
  <si>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</si>
  <si>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</si>
  <si>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</si>
  <si>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</si>
  <si>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</si>
  <si>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</si>
  <si>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</si>
  <si>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</si>
  <si>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</si>
  <si>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</si>
  <si>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</si>
  <si>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</si>
  <si>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</si>
  <si>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</si>
  <si>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</si>
  <si>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</si>
  <si>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</si>
  <si>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</si>
  <si>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</si>
  <si>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</si>
  <si>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</si>
  <si>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</si>
  <si>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</si>
  <si>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</si>
  <si>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</si>
  <si>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</si>
  <si>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</si>
  <si>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</si>
  <si>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</si>
  <si>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</si>
  <si>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</si>
  <si>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</si>
  <si>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</si>
  <si>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</si>
  <si>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</si>
  <si>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</si>
  <si>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</si>
  <si>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</si>
  <si>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</si>
  <si>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</si>
  <si>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</si>
  <si>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</si>
  <si>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</si>
  <si>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</si>
  <si>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</si>
  <si>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</si>
  <si>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</si>
  <si>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</si>
  <si>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</si>
  <si>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</si>
  <si>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</si>
  <si>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</si>
  <si>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</si>
  <si>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</si>
  <si>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</si>
  <si>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</si>
  <si>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</si>
  <si>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</si>
  <si>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</si>
  <si>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</si>
  <si>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</si>
  <si>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</si>
  <si>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</si>
  <si>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</si>
  <si>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</si>
  <si>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</si>
  <si>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</si>
  <si>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</si>
  <si>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</si>
  <si>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</si>
  <si>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</si>
  <si>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</si>
  <si>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</si>
  <si>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</si>
  <si>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</si>
  <si>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</si>
  <si>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</si>
  <si>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</si>
  <si>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</si>
  <si>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</si>
  <si>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</si>
  <si>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</si>
  <si>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</si>
  <si>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</si>
  <si>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</si>
  <si>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</si>
  <si>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</si>
  <si>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</si>
  <si>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</si>
  <si>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</si>
  <si>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</si>
  <si>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</si>
  <si>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</si>
  <si>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</si>
  <si>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</si>
  <si>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</si>
  <si>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</si>
  <si>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</si>
  <si>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</si>
  <si>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</si>
  <si>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</si>
  <si>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</si>
  <si>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</si>
  <si>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</si>
  <si>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</si>
  <si>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</si>
  <si>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</si>
  <si>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</si>
  <si>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</si>
  <si>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</si>
  <si>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</si>
  <si>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</si>
  <si>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</si>
  <si>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</si>
  <si>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</si>
  <si>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</si>
  <si>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</si>
  <si>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</si>
  <si>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</si>
  <si>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</si>
  <si>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</si>
  <si>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</si>
  <si>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</si>
  <si>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</si>
  <si>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</si>
  <si>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</si>
  <si>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</si>
  <si>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</si>
  <si>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</si>
  <si>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</si>
  <si>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</si>
  <si>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</si>
  <si>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</si>
  <si>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</si>
  <si>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</si>
  <si>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</si>
  <si>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</si>
  <si>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</si>
  <si>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</si>
  <si>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</si>
  <si>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</si>
  <si>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</si>
  <si>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</si>
  <si>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</si>
  <si>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</si>
  <si>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</si>
  <si>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</si>
  <si>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</si>
  <si>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</si>
  <si>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</si>
  <si>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</si>
  <si>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</si>
  <si>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</si>
  <si>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</si>
  <si>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</si>
  <si>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</si>
  <si>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</si>
  <si>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</si>
  <si>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</si>
  <si>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</si>
  <si>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</si>
  <si>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</si>
  <si>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</si>
  <si>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</si>
  <si>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</si>
  <si>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</si>
  <si>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</si>
  <si>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</si>
  <si>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</si>
  <si>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</si>
  <si>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</si>
  <si>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</si>
  <si>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</si>
  <si>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</si>
  <si>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</si>
  <si>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</si>
  <si>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</si>
  <si>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</si>
  <si>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</si>
  <si>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</si>
  <si>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</si>
  <si>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</si>
  <si>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</si>
  <si>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</si>
  <si>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</si>
  <si>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</si>
  <si>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</si>
  <si>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</si>
  <si>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</si>
  <si>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</si>
  <si>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</si>
  <si>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</si>
  <si>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</si>
  <si>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</si>
  <si>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</si>
  <si>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</si>
  <si>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</si>
  <si>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</si>
  <si>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</si>
  <si>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</si>
  <si>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</si>
  <si>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</si>
  <si>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</si>
  <si>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</si>
  <si>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</si>
  <si>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</si>
  <si>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</si>
  <si>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</si>
  <si>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</si>
  <si>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</si>
  <si>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</si>
  <si>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</si>
  <si>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</si>
  <si>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</si>
  <si>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</si>
  <si>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</si>
  <si>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</si>
  <si>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</si>
  <si>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</si>
  <si>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</si>
  <si>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</si>
  <si>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</si>
  <si>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</si>
  <si>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</si>
  <si>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</si>
  <si>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</si>
  <si>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</si>
  <si>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</si>
  <si>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</si>
  <si>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</si>
  <si>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</si>
  <si>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</si>
  <si>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</si>
  <si>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</si>
  <si>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</si>
  <si>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</si>
  <si>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</si>
  <si>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</si>
  <si>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</si>
  <si>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</si>
  <si>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</si>
  <si>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</si>
  <si>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</si>
  <si>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</si>
  <si>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</si>
  <si>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</si>
  <si>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</si>
  <si>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</si>
  <si>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</si>
  <si>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</si>
  <si>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</si>
  <si>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</si>
  <si>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</si>
  <si>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</si>
  <si>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</si>
  <si>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</si>
  <si>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</si>
  <si>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</si>
  <si>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</si>
  <si>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</si>
  <si>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</si>
  <si>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</si>
  <si>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</si>
  <si>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</si>
  <si>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</si>
  <si>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</si>
  <si>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</si>
  <si>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</si>
  <si>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</si>
  <si>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</si>
  <si>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</si>
  <si>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</si>
  <si>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</si>
  <si>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</si>
  <si>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</si>
  <si>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</si>
  <si>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</si>
  <si>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</si>
  <si>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</si>
  <si>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</si>
  <si>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</si>
  <si>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</si>
  <si>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</si>
  <si>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</si>
  <si>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</si>
  <si>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</si>
  <si>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</si>
  <si>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</si>
  <si>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</si>
  <si>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</si>
  <si>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</si>
  <si>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</si>
  <si>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</si>
  <si>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</si>
  <si>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</si>
  <si>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</si>
  <si>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</si>
  <si>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</si>
  <si>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</si>
  <si>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</si>
  <si>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</si>
  <si>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</si>
  <si>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</si>
  <si>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</si>
  <si>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</si>
  <si>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</si>
  <si>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</si>
  <si>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</si>
  <si>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</si>
  <si>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</si>
  <si>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</si>
  <si>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</si>
  <si>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</si>
  <si>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</si>
  <si>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</si>
  <si>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</si>
  <si>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</si>
  <si>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</si>
  <si>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</si>
  <si>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</si>
  <si>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</si>
  <si>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</si>
  <si>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</si>
  <si>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</si>
  <si>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</si>
  <si>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</si>
  <si>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</si>
  <si>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</si>
  <si>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</si>
  <si>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</si>
  <si>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</si>
  <si>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</si>
  <si>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</si>
  <si>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</si>
  <si>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</si>
  <si>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</si>
  <si>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</si>
  <si>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</si>
  <si>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</si>
  <si>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</si>
  <si>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</si>
  <si>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</si>
  <si>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</si>
  <si>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</si>
  <si>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</si>
  <si>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</si>
  <si>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</si>
  <si>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</si>
  <si>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</si>
  <si>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</si>
  <si>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</si>
  <si>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</si>
  <si>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</si>
  <si>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</si>
  <si>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</si>
  <si>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</si>
  <si>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</si>
  <si>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</si>
  <si>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</si>
  <si>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</si>
  <si>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</si>
  <si>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</si>
  <si>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</si>
  <si>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</si>
  <si>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</si>
  <si>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</si>
  <si>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</si>
  <si>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</si>
  <si>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</si>
  <si>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</si>
  <si>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</si>
  <si>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</si>
  <si>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</si>
  <si>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</si>
  <si>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</si>
  <si>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</si>
  <si>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</si>
  <si>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</si>
  <si>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</si>
  <si>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</si>
  <si>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</si>
  <si>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</si>
  <si>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</si>
  <si>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</si>
  <si>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</si>
  <si>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</si>
  <si>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</si>
  <si>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</si>
  <si>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</si>
  <si>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</si>
  <si>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</si>
  <si>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</si>
  <si>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</si>
  <si>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</si>
  <si>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</si>
  <si>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</si>
  <si>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</si>
  <si>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</si>
  <si>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</si>
  <si>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</si>
  <si>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</si>
  <si>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</si>
  <si>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</si>
  <si>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</si>
  <si>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</si>
  <si>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</si>
  <si>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</si>
  <si>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</si>
  <si>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</si>
  <si>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</si>
  <si>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</si>
  <si>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</si>
  <si>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</si>
  <si>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</si>
  <si>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</si>
  <si>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</si>
  <si>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</si>
  <si>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</si>
  <si>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</si>
  <si>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</si>
  <si>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</si>
  <si>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</si>
  <si>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</si>
  <si>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</si>
  <si>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</si>
  <si>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</si>
  <si>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</si>
  <si>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</si>
  <si>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</si>
  <si>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</si>
  <si>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</si>
  <si>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</si>
  <si>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</si>
  <si>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</si>
  <si>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</si>
  <si>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</si>
  <si>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</si>
  <si>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</si>
  <si>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</si>
  <si>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</si>
  <si>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</si>
  <si>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</si>
  <si>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</si>
  <si>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</si>
  <si>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</si>
  <si>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</si>
  <si>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</si>
  <si>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</si>
  <si>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</si>
  <si>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</si>
  <si>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</si>
  <si>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</si>
  <si>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</si>
  <si>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</si>
  <si>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</si>
  <si>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</si>
  <si>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</si>
  <si>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</si>
  <si>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</si>
  <si>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</si>
  <si>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</si>
  <si>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</si>
  <si>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</si>
  <si>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</si>
  <si>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</si>
  <si>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</si>
  <si>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</si>
  <si>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</si>
  <si>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</si>
  <si>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</si>
  <si>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</si>
  <si>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</si>
  <si>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</si>
  <si>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</si>
  <si>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</si>
  <si>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</si>
  <si>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</si>
  <si>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</si>
  <si>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</si>
  <si>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</si>
  <si>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</si>
  <si>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</si>
  <si>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</si>
  <si>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</si>
  <si>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</si>
  <si>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</si>
  <si>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</si>
  <si>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</si>
  <si>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</si>
  <si>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</si>
  <si>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</si>
  <si>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</si>
  <si>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</si>
  <si>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</si>
  <si>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</si>
  <si>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</si>
  <si>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</si>
  <si>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</si>
  <si>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</si>
  <si>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</si>
  <si>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</si>
  <si>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</si>
  <si>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</si>
  <si>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</si>
  <si>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</si>
  <si>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</si>
  <si>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</si>
  <si>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</si>
  <si>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</si>
  <si>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</si>
  <si>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</si>
  <si>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</si>
  <si>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</si>
  <si>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</si>
  <si>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</si>
  <si>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</si>
  <si>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</si>
  <si>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</si>
  <si>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</si>
  <si>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</si>
  <si>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</si>
  <si>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</si>
  <si>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</si>
  <si>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</si>
  <si>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</si>
  <si>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</si>
  <si>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</si>
  <si>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</si>
  <si>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</si>
  <si>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</si>
  <si>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</si>
  <si>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</si>
  <si>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</si>
  <si>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</si>
  <si>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</si>
  <si>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</si>
  <si>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</si>
  <si>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</si>
  <si>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</si>
  <si>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</si>
  <si>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</si>
  <si>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</si>
  <si>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</si>
  <si>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</si>
  <si>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</si>
  <si>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</si>
  <si>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</si>
  <si>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</si>
  <si>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</si>
  <si>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</si>
  <si>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</si>
  <si>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</si>
  <si>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</si>
  <si>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</si>
  <si>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</si>
  <si>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</si>
  <si>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</si>
  <si>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</si>
  <si>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</si>
  <si>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</si>
  <si>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</si>
  <si>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</si>
  <si>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</si>
  <si>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</si>
  <si>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</si>
  <si>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</si>
  <si>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</si>
  <si>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</si>
  <si>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</si>
  <si>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</si>
  <si>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</si>
  <si>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</si>
  <si>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</si>
  <si>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</si>
  <si>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</si>
  <si>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</si>
  <si>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</si>
  <si>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</si>
  <si>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</si>
  <si>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</si>
  <si>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</si>
  <si>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</si>
  <si>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</si>
  <si>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</si>
  <si>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</si>
  <si>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</si>
  <si>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</si>
  <si>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</si>
  <si>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</si>
  <si>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</si>
  <si>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</si>
  <si>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</si>
  <si>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</si>
  <si>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</si>
  <si>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</si>
  <si>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</si>
  <si>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</si>
  <si>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</si>
  <si>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</si>
  <si>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</si>
  <si>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</si>
  <si>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</si>
  <si>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</si>
  <si>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</si>
  <si>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</si>
  <si>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</si>
  <si>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</si>
  <si>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</si>
  <si>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</si>
  <si>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</si>
  <si>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</si>
  <si>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</si>
  <si>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</si>
  <si>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</si>
  <si>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</si>
  <si>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</si>
  <si>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</si>
  <si>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</si>
  <si>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</si>
  <si>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</si>
  <si>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</si>
  <si>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</si>
  <si>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</si>
  <si>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</si>
  <si>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</si>
  <si>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</si>
  <si>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</si>
  <si>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</si>
  <si>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</si>
  <si>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</si>
  <si>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</si>
  <si>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</si>
  <si>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</si>
  <si>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</si>
  <si>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</si>
  <si>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</si>
  <si>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</si>
  <si>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</si>
  <si>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</si>
  <si>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</si>
  <si>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</si>
  <si>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</si>
  <si>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</si>
  <si>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</si>
  <si>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</si>
  <si>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</si>
  <si>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</si>
  <si>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</si>
  <si>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</si>
  <si>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</si>
  <si>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</si>
  <si>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</si>
  <si>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</si>
  <si>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</si>
  <si>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</si>
  <si>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</si>
  <si>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</si>
  <si>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</si>
  <si>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</si>
  <si>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</si>
  <si>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</si>
  <si>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</si>
  <si>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</si>
  <si>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</si>
  <si>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</si>
  <si>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</si>
  <si>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</si>
  <si>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</si>
  <si>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</si>
  <si>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</si>
  <si>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</si>
  <si>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</si>
  <si>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</si>
  <si>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</si>
  <si>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</si>
  <si>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</si>
  <si>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</si>
  <si>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</si>
  <si>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</si>
  <si>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</si>
  <si>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</si>
  <si>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</si>
  <si>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</si>
  <si>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</si>
  <si>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</si>
  <si>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</si>
  <si>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</si>
  <si>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</si>
  <si>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</si>
  <si>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</si>
  <si>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</si>
  <si>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</si>
  <si>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</si>
  <si>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</si>
  <si>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</si>
  <si>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</si>
  <si>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</si>
  <si>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</si>
  <si>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</si>
  <si>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</si>
  <si>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</si>
  <si>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</si>
  <si>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</si>
  <si>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</si>
  <si>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</si>
  <si>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</si>
  <si>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</si>
  <si>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</si>
  <si>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</si>
  <si>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</si>
  <si>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</si>
  <si>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</si>
  <si>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</si>
  <si>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</si>
  <si>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</si>
  <si>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</si>
  <si>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</si>
  <si>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</si>
  <si>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</si>
  <si>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</si>
  <si>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</si>
  <si>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</si>
  <si>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</si>
  <si>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</si>
  <si>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</si>
  <si>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</si>
  <si>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</si>
  <si>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</si>
  <si>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</si>
  <si>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</si>
  <si>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</si>
  <si>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</si>
  <si>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</si>
  <si>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</si>
  <si>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</si>
  <si>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</si>
  <si>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</si>
  <si>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</si>
  <si>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</si>
  <si>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</si>
  <si>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</si>
  <si>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</si>
  <si>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</si>
  <si>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</si>
  <si>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</si>
  <si>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</si>
  <si>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</si>
  <si>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</si>
  <si>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</si>
  <si>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</si>
  <si>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</si>
  <si>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</si>
  <si>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</si>
  <si>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</si>
  <si>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</si>
  <si>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</si>
  <si>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</si>
  <si>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</si>
  <si>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</si>
  <si>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</si>
  <si>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</si>
  <si>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</si>
  <si>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</si>
  <si>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</si>
  <si>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</si>
  <si>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</si>
  <si>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</si>
  <si>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</si>
  <si>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</si>
  <si>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</si>
  <si>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</si>
  <si>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</si>
  <si>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</si>
  <si>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</si>
  <si>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</si>
  <si>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</si>
  <si>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</si>
  <si>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</si>
  <si>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</si>
  <si>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</si>
  <si>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</si>
  <si>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</si>
  <si>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</si>
  <si>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</si>
  <si>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</si>
  <si>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</si>
  <si>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</si>
  <si>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</si>
  <si>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</si>
  <si>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</si>
  <si>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</si>
  <si>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</si>
  <si>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</si>
  <si>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</si>
  <si>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</si>
  <si>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</si>
  <si>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</si>
  <si>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</si>
  <si>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</si>
  <si>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</si>
  <si>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</si>
  <si>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</si>
  <si>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</si>
  <si>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</si>
  <si>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</si>
  <si>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</si>
  <si>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</si>
  <si>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</si>
  <si>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</si>
  <si>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</si>
  <si>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</si>
  <si>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</si>
  <si>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</si>
  <si>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</si>
  <si>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</si>
  <si>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</si>
  <si>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</si>
  <si>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</si>
  <si>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</si>
  <si>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</si>
  <si>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</si>
  <si>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</si>
  <si>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</si>
  <si>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</si>
  <si>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</si>
  <si>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</si>
  <si>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</si>
  <si>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</si>
  <si>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</si>
  <si>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</si>
  <si>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</si>
  <si>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</si>
  <si>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</si>
  <si>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</si>
  <si>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</si>
  <si>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</si>
  <si>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</si>
  <si>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</si>
  <si>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</si>
  <si>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</si>
  <si>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</si>
  <si>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</si>
  <si>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</si>
  <si>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</si>
  <si>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</si>
  <si>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</si>
  <si>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</si>
  <si>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</si>
  <si>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</si>
  <si>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</si>
  <si>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</si>
  <si>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</si>
  <si>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</si>
  <si>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</si>
  <si>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</si>
  <si>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</si>
  <si>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</si>
  <si>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</si>
  <si>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</si>
  <si>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</si>
  <si>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</si>
  <si>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</si>
  <si>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</si>
  <si>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</si>
  <si>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</si>
  <si>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</si>
  <si>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</si>
  <si>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</si>
  <si>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</si>
  <si>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</si>
  <si>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</si>
  <si>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</si>
  <si>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</si>
  <si>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</si>
  <si>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</si>
  <si>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</si>
  <si>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</si>
  <si>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</si>
  <si>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</si>
  <si>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</si>
  <si>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</si>
  <si>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</si>
  <si>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</si>
  <si>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</si>
  <si>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</si>
  <si>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</si>
  <si>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</si>
  <si>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</si>
  <si>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</si>
  <si>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</si>
  <si>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</si>
  <si>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</si>
  <si>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</si>
  <si>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</si>
  <si>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</si>
  <si>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</si>
  <si>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</si>
  <si>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</si>
  <si>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</si>
  <si>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</si>
  <si>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</si>
  <si>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</si>
  <si>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</si>
  <si>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</si>
  <si>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</si>
  <si>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</si>
  <si>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</si>
  <si>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</si>
  <si>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</si>
  <si>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</si>
  <si>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</si>
  <si>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</si>
  <si>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</si>
  <si>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</si>
  <si>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</si>
  <si>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</si>
  <si>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</si>
  <si>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</si>
  <si>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</si>
  <si>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</si>
  <si>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</si>
  <si>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</si>
  <si>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</si>
  <si>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</si>
  <si>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</si>
  <si>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</si>
  <si>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</si>
  <si>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</si>
  <si>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</si>
  <si>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</si>
  <si>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</si>
  <si>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</si>
  <si>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</si>
  <si>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</si>
  <si>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</si>
  <si>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</si>
  <si>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</si>
  <si>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</si>
  <si>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</si>
  <si>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</si>
  <si>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</si>
  <si>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</si>
  <si>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</si>
  <si>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</si>
  <si>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</si>
  <si>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</si>
  <si>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</si>
  <si>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</si>
  <si>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</si>
  <si>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</si>
  <si>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</si>
  <si>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</si>
  <si>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</si>
  <si>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</si>
  <si>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</si>
  <si>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</si>
  <si>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</si>
  <si>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</si>
  <si>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</si>
  <si>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</si>
  <si>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</si>
  <si>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</si>
  <si>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</si>
  <si>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</si>
  <si>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</si>
  <si>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</si>
  <si>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</si>
  <si>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</si>
  <si>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</si>
  <si>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</si>
  <si>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</si>
  <si>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</si>
  <si>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</si>
  <si>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</si>
  <si>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</si>
  <si>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</si>
  <si>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</si>
  <si>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</si>
  <si>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</si>
  <si>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</si>
  <si>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</si>
  <si>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</si>
  <si>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</si>
  <si>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</si>
  <si>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</si>
  <si>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</si>
  <si>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</si>
  <si>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</si>
  <si>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</si>
  <si>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</si>
  <si>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</si>
  <si>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</si>
  <si>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</si>
  <si>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</si>
  <si>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</si>
  <si>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</si>
  <si>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</si>
  <si>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</si>
  <si>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</si>
  <si>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</si>
  <si>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</si>
  <si>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</si>
  <si>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</si>
  <si>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</si>
  <si>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</si>
  <si>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</si>
  <si>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</si>
  <si>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</si>
  <si>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</si>
  <si>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</si>
  <si>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</si>
  <si>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</si>
  <si>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</si>
  <si>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</si>
  <si>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</si>
  <si>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</si>
  <si>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</si>
  <si>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</si>
  <si>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</si>
  <si>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</si>
  <si>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</si>
  <si>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</si>
  <si>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</si>
  <si>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</si>
  <si>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</si>
  <si>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</si>
  <si>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</si>
  <si>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</si>
  <si>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</si>
  <si>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</si>
  <si>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</si>
  <si>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</si>
  <si>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</si>
  <si>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</si>
  <si>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</si>
  <si>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</si>
  <si>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</si>
  <si>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</si>
  <si>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</si>
  <si>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</si>
  <si>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</si>
  <si>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</si>
  <si>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</si>
  <si>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</si>
  <si>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</si>
  <si>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</si>
  <si>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</si>
  <si>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</si>
  <si>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</si>
  <si>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</si>
  <si>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</si>
  <si>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</si>
  <si>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</si>
  <si>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</si>
  <si>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</si>
  <si>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</si>
  <si>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</si>
  <si>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</si>
  <si>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</si>
  <si>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</si>
  <si>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</si>
  <si>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</si>
  <si>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</si>
  <si>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</si>
  <si>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</si>
  <si>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</si>
  <si>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</si>
  <si>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</si>
  <si>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</si>
  <si>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</si>
  <si>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</si>
  <si>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</si>
  <si>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</si>
  <si>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</si>
  <si>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</si>
  <si>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</si>
  <si>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</si>
  <si>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</si>
  <si>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</si>
  <si>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</si>
  <si>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</si>
  <si>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</si>
  <si>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</si>
  <si>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</si>
  <si>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</si>
  <si>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</si>
  <si>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</si>
  <si>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</si>
  <si>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</si>
  <si>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</si>
  <si>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</si>
  <si>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</si>
  <si>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</si>
  <si>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</si>
  <si>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</si>
  <si>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</si>
  <si>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</si>
  <si>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</si>
  <si>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</si>
  <si>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</si>
  <si>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</si>
  <si>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</si>
  <si>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</si>
  <si>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</si>
  <si>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</si>
  <si>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</si>
  <si>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</si>
  <si>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</si>
  <si>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</si>
  <si>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</si>
  <si>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</si>
  <si>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</si>
  <si>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</si>
  <si>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</si>
  <si>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</si>
  <si>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</si>
  <si>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</si>
  <si>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</si>
  <si>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</si>
  <si>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</si>
  <si>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</si>
  <si>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</si>
  <si>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</si>
  <si>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</si>
  <si>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</si>
  <si>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</si>
  <si>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</si>
  <si>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</si>
  <si>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</si>
  <si>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</si>
  <si>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</si>
  <si>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</si>
  <si>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</si>
  <si>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</si>
  <si>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</si>
  <si>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</si>
  <si>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</si>
  <si>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</si>
  <si>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</si>
  <si>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</si>
  <si>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</si>
  <si>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</si>
  <si>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</si>
  <si>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</si>
  <si>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</si>
  <si>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</si>
  <si>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</si>
  <si>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</si>
  <si>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</si>
  <si>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</si>
  <si>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</si>
  <si>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</si>
  <si>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</si>
  <si>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</si>
  <si>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</si>
  <si>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</si>
  <si>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</si>
  <si>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</si>
  <si>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</si>
  <si>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</si>
  <si>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</si>
  <si>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</si>
  <si>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</si>
  <si>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</si>
  <si>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</si>
  <si>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</si>
  <si>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</si>
  <si>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</si>
  <si>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</si>
  <si>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</si>
  <si>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</si>
  <si>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</si>
  <si>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</si>
  <si>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</si>
  <si>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</si>
  <si>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</si>
  <si>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</si>
  <si>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</si>
  <si>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</si>
  <si>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</si>
  <si>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</si>
  <si>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</si>
  <si>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</si>
  <si>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</si>
  <si>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</si>
  <si>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</si>
  <si>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</si>
  <si>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</si>
  <si>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</si>
  <si>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</si>
  <si>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</si>
  <si>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</si>
  <si>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</si>
  <si>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</si>
  <si>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</si>
  <si>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</si>
  <si>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</si>
  <si>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</si>
  <si>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</si>
  <si>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</si>
  <si>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</si>
  <si>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</si>
  <si>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</si>
  <si>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</si>
  <si>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</si>
  <si>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</si>
  <si>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</si>
  <si>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</si>
  <si>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</si>
  <si>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</si>
  <si>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</si>
  <si>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</si>
  <si>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</si>
  <si>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</si>
  <si>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</si>
  <si>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</si>
  <si>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</si>
  <si>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</si>
  <si>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</si>
  <si>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</si>
  <si>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</si>
  <si>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</si>
  <si>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</si>
  <si>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</si>
  <si>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</si>
  <si>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</si>
  <si>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</si>
  <si>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</si>
  <si>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</si>
  <si>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</si>
  <si>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</si>
  <si>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</si>
  <si>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</si>
  <si>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</si>
  <si>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</si>
  <si>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</si>
  <si>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</si>
  <si>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</si>
  <si>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</si>
  <si>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</si>
  <si>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</si>
  <si>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</si>
  <si>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</si>
  <si>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</si>
  <si>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</si>
  <si>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</si>
  <si>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</si>
  <si>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</si>
  <si>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</si>
  <si>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</si>
  <si>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</si>
  <si>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</si>
  <si>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</si>
  <si>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</si>
  <si>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</si>
  <si>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</si>
  <si>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</si>
  <si>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</si>
  <si>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</si>
  <si>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</si>
  <si>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</si>
  <si>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</si>
  <si>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</si>
  <si>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</si>
  <si>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</si>
  <si>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</si>
  <si>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</si>
  <si>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</si>
  <si>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</si>
  <si>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</si>
  <si>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</si>
  <si>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</si>
  <si>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</si>
  <si>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</si>
  <si>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</si>
  <si>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</si>
  <si>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</si>
  <si>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</si>
  <si>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</si>
  <si>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</si>
  <si>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</si>
  <si>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</si>
  <si>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</si>
  <si>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</si>
  <si>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</si>
  <si>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</si>
  <si>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</si>
  <si>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</si>
  <si>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</si>
  <si>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</si>
  <si>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</si>
  <si>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</si>
  <si>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</si>
  <si>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</si>
  <si>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</si>
  <si>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</si>
  <si>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</si>
  <si>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</si>
  <si>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</si>
  <si>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</si>
  <si>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</si>
  <si>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</si>
  <si>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</si>
  <si>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</si>
  <si>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</si>
  <si>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</si>
  <si>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</si>
  <si>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</si>
  <si>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</si>
  <si>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</si>
  <si>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</si>
  <si>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</si>
  <si>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</si>
  <si>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</si>
  <si>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</si>
  <si>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</si>
  <si>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</si>
  <si>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</si>
  <si>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</si>
  <si>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</si>
  <si>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</si>
  <si>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</si>
  <si>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</si>
  <si>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</si>
  <si>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</si>
  <si>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</si>
  <si>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</si>
  <si>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</si>
  <si>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</si>
  <si>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</si>
  <si>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</si>
  <si>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</si>
  <si>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</si>
  <si>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</si>
  <si>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</si>
  <si>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</si>
  <si>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</si>
  <si>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</si>
  <si>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</si>
  <si>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</si>
  <si>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</si>
  <si>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</si>
  <si>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</si>
  <si>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</si>
  <si>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</si>
  <si>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</si>
  <si>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</si>
  <si>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</si>
  <si>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</si>
  <si>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</si>
  <si>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</si>
  <si>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</si>
  <si>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</si>
  <si>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</si>
  <si>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</si>
  <si>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</si>
  <si>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</si>
  <si>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</si>
  <si>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</si>
  <si>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</si>
  <si>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</si>
  <si>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</si>
  <si>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</si>
  <si>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</si>
  <si>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</si>
  <si>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</si>
  <si>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</si>
  <si>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</si>
  <si>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</si>
  <si>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</si>
  <si>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</si>
  <si>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</si>
  <si>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</si>
  <si>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</si>
  <si>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</si>
  <si>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</si>
  <si>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</si>
  <si>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</si>
  <si>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</si>
  <si>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</si>
  <si>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</si>
  <si>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</si>
  <si>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</si>
  <si>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</si>
  <si>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</si>
  <si>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</si>
  <si>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</si>
  <si>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</si>
  <si>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</si>
  <si>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</si>
  <si>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</si>
  <si>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</si>
  <si>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</si>
  <si>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</si>
  <si>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</si>
  <si>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</si>
  <si>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</si>
  <si>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</si>
  <si>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</si>
  <si>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</si>
  <si>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</si>
  <si>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</si>
  <si>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</si>
  <si>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</si>
  <si>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</si>
  <si>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</si>
  <si>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</si>
  <si>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</si>
  <si>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</si>
  <si>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</si>
  <si>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</si>
  <si>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</si>
  <si>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</si>
  <si>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</si>
  <si>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</si>
  <si>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</si>
  <si>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</si>
  <si>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</si>
  <si>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</si>
  <si>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</si>
  <si>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</si>
  <si>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</si>
  <si>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</si>
  <si>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</si>
  <si>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</si>
  <si>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</si>
  <si>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</si>
  <si>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</si>
  <si>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</si>
  <si>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</si>
  <si>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</si>
  <si>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</si>
  <si>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</si>
  <si>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</si>
  <si>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</si>
  <si>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</si>
  <si>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</si>
  <si>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</si>
  <si>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</si>
  <si>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</si>
  <si>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</si>
  <si>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</si>
  <si>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</si>
  <si>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</si>
  <si>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</si>
  <si>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</si>
  <si>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</si>
  <si>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</si>
  <si>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</si>
  <si>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</si>
  <si>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</si>
  <si>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</si>
  <si>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</si>
  <si>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</si>
  <si>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</si>
  <si>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</si>
  <si>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</si>
  <si>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</si>
  <si>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</si>
  <si>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</si>
  <si>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</si>
  <si>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</si>
  <si>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</si>
  <si>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</si>
  <si>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</si>
  <si>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</si>
  <si>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</si>
  <si>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</si>
  <si>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</si>
  <si>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</si>
  <si>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</si>
  <si>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</si>
  <si>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</si>
  <si>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</si>
  <si>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</si>
  <si>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</si>
  <si>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</si>
  <si>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</si>
  <si>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</si>
  <si>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</si>
  <si>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</si>
  <si>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</si>
  <si>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</si>
  <si>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</si>
  <si>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</si>
  <si>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</si>
  <si>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</si>
  <si>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</si>
  <si>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</si>
  <si>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</si>
  <si>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</si>
  <si>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</si>
  <si>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</si>
  <si>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</si>
  <si>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</si>
  <si>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</si>
  <si>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</si>
  <si>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</si>
  <si>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</si>
  <si>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</si>
  <si>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</si>
  <si>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</si>
  <si>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</si>
  <si>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</si>
  <si>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</si>
  <si>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</si>
  <si>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</si>
  <si>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</si>
  <si>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</si>
  <si>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</si>
  <si>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</si>
  <si>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</si>
  <si>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</si>
  <si>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</si>
  <si>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</si>
  <si>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</si>
  <si>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</si>
  <si>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</si>
  <si>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</si>
  <si>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</si>
  <si>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</si>
  <si>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</si>
  <si>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</si>
  <si>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</si>
  <si>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</si>
  <si>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</si>
  <si>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</si>
  <si>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</si>
  <si>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</si>
  <si>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</si>
  <si>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</si>
  <si>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</si>
  <si>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</si>
  <si>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</si>
  <si>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</si>
  <si>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</si>
  <si>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</si>
  <si>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</si>
  <si>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</si>
  <si>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</si>
  <si>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</si>
  <si>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</si>
  <si>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</si>
  <si>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</si>
  <si>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</si>
  <si>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</si>
  <si>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</si>
  <si>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</si>
  <si>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</si>
  <si>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</si>
  <si>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</si>
  <si>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</si>
  <si>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</si>
  <si>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</si>
  <si>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</si>
  <si>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</si>
  <si>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</si>
  <si>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</si>
  <si>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</si>
  <si>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</si>
  <si>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</si>
  <si>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</si>
  <si>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</si>
  <si>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</si>
  <si>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</si>
  <si>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</si>
  <si>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</si>
  <si>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</si>
  <si>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</si>
  <si>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</si>
  <si>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</si>
  <si>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</si>
  <si>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</si>
  <si>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</si>
  <si>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</si>
  <si>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</si>
  <si>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</si>
  <si>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</si>
  <si>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</si>
  <si>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</si>
  <si>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</si>
  <si>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</si>
  <si>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</si>
  <si>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</si>
  <si>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</si>
  <si>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</si>
  <si>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</si>
  <si>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</si>
  <si>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</si>
  <si>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</si>
  <si>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</si>
  <si>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</si>
  <si>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</si>
  <si>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</si>
  <si>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</si>
  <si>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</si>
  <si>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</si>
  <si>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</si>
  <si>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</si>
  <si>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</si>
  <si>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</si>
  <si>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</si>
  <si>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</si>
  <si>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</si>
  <si>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</si>
  <si>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</si>
  <si>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</si>
  <si>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</si>
  <si>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</si>
  <si>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</si>
  <si>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</si>
  <si>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</si>
  <si>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</si>
  <si>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</si>
  <si>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</si>
  <si>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</si>
  <si>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</si>
  <si>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</si>
  <si>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</si>
  <si>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</si>
  <si>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</si>
  <si>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</si>
  <si>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</si>
  <si>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</si>
  <si>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</si>
  <si>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</si>
  <si>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</si>
  <si>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</si>
  <si>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</si>
  <si>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</si>
  <si>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</si>
  <si>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</si>
  <si>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</si>
  <si>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</si>
  <si>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</si>
  <si>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</si>
  <si>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</si>
  <si>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</si>
  <si>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</si>
  <si>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</si>
  <si>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</si>
  <si>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</si>
  <si>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</si>
  <si>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</si>
  <si>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</si>
  <si>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</si>
  <si>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</si>
  <si>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</si>
  <si>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</si>
  <si>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</si>
  <si>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</si>
  <si>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</si>
  <si>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</si>
  <si>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</si>
  <si>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</si>
  <si>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</si>
  <si>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</si>
  <si>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</si>
  <si>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</si>
  <si>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</si>
  <si>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</si>
  <si>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</si>
  <si>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</si>
  <si>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</si>
  <si>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</si>
  <si>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</si>
  <si>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</si>
  <si>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</si>
  <si>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</si>
  <si>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</si>
  <si>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</si>
  <si>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</si>
  <si>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</si>
  <si>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</si>
  <si>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</si>
  <si>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</si>
  <si>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</si>
  <si>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</si>
  <si>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</si>
  <si>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</si>
  <si>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</si>
  <si>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</si>
  <si>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</si>
  <si>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</si>
  <si>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</si>
  <si>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</si>
  <si>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</si>
  <si>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</si>
  <si>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</si>
  <si>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</si>
  <si>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</si>
  <si>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</si>
  <si>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</si>
  <si>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</si>
  <si>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</si>
  <si>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</si>
  <si>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</si>
  <si>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</si>
  <si>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</si>
  <si>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</si>
  <si>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</si>
  <si>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</si>
  <si>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</si>
  <si>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</si>
  <si>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</si>
  <si>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</si>
  <si>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</si>
  <si>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</si>
  <si>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</si>
  <si>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</si>
  <si>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</si>
  <si>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</si>
  <si>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</si>
  <si>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</si>
  <si>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</si>
  <si>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</si>
  <si>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</si>
  <si>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</si>
  <si>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</si>
  <si>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</si>
  <si>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</si>
  <si>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</si>
  <si>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</si>
  <si>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</si>
  <si>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</si>
  <si>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</si>
  <si>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</si>
  <si>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</si>
  <si>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</si>
  <si>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</si>
  <si>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</si>
  <si>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</si>
  <si>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</si>
  <si>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</si>
  <si>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</si>
  <si>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</si>
  <si>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</si>
  <si>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</si>
  <si>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</si>
  <si>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</si>
  <si>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</si>
  <si>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</si>
  <si>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</si>
  <si>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</si>
  <si>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</si>
  <si>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</si>
  <si>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</si>
  <si>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</si>
  <si>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</si>
  <si>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</si>
  <si>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</si>
  <si>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</si>
  <si>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</si>
  <si>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</si>
  <si>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</si>
  <si>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</si>
  <si>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</si>
  <si>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</si>
  <si>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</si>
  <si>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</si>
  <si>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</si>
  <si>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</si>
  <si>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</si>
  <si>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</si>
  <si>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</si>
  <si>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</si>
  <si>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</si>
  <si>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</si>
  <si>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</si>
  <si>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</si>
  <si>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</si>
  <si>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</si>
  <si>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</si>
  <si>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</si>
  <si>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</si>
  <si>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</si>
  <si>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</si>
  <si>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</si>
  <si>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</si>
  <si>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</si>
  <si>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</si>
  <si>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</si>
  <si>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</si>
  <si>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</si>
  <si>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</si>
  <si>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</si>
  <si>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</si>
  <si>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</si>
  <si>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</si>
  <si>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</si>
  <si>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</si>
  <si>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</si>
  <si>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</si>
  <si>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</si>
  <si>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</si>
  <si>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</si>
  <si>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</si>
  <si>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</si>
  <si>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</si>
  <si>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</si>
  <si>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</si>
  <si>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</si>
  <si>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</si>
  <si>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</si>
  <si>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</si>
  <si>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</si>
  <si>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</si>
  <si>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</si>
  <si>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</si>
  <si>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</si>
  <si>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</si>
  <si>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</si>
  <si>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</si>
  <si>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</si>
  <si>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</si>
  <si>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</si>
  <si>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</si>
  <si>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</si>
  <si>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</si>
  <si>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</si>
  <si>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</si>
  <si>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</si>
  <si>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</si>
  <si>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</si>
  <si>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</si>
  <si>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</si>
  <si>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</si>
  <si>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</si>
  <si>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</si>
  <si>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</si>
  <si>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</si>
  <si>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</si>
  <si>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</si>
  <si>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</si>
  <si>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</si>
  <si>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</si>
  <si>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</si>
  <si>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</si>
  <si>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</si>
  <si>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</si>
  <si>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</si>
  <si>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</si>
  <si>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</si>
  <si>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</si>
  <si>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</si>
  <si>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</si>
  <si>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</si>
  <si>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</si>
  <si>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</si>
  <si>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</si>
  <si>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</si>
  <si>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</si>
  <si>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</si>
  <si>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</si>
  <si>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</si>
  <si>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</si>
  <si>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</si>
  <si>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</si>
  <si>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</si>
  <si>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</si>
  <si>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</si>
  <si>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</si>
  <si>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</si>
  <si>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</si>
  <si>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</si>
  <si>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</si>
  <si>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</si>
  <si>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</si>
  <si>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</si>
  <si>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</si>
  <si>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</si>
  <si>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</si>
  <si>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</si>
  <si>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</si>
  <si>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</si>
  <si>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</si>
  <si>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</si>
  <si>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</si>
  <si>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</si>
  <si>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</si>
  <si>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</si>
  <si>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</si>
  <si>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</si>
  <si>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</si>
  <si>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</si>
  <si>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</si>
  <si>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</si>
  <si>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</si>
  <si>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</si>
  <si>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</si>
  <si>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</si>
  <si>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</si>
  <si>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</si>
  <si>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</si>
  <si>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</si>
  <si>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</si>
  <si>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</si>
  <si>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</si>
  <si>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</si>
  <si>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</si>
  <si>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</si>
  <si>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</si>
  <si>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</si>
  <si>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</si>
  <si>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</si>
  <si>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</si>
  <si>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</si>
  <si>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</si>
  <si>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</si>
  <si>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</si>
  <si>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</si>
  <si>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</si>
  <si>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</si>
  <si>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</si>
  <si>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</si>
  <si>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</si>
  <si>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</si>
  <si>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</si>
  <si>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</si>
  <si>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</si>
  <si>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</si>
  <si>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</si>
  <si>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</si>
  <si>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</si>
  <si>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</si>
  <si>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</si>
  <si>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</si>
  <si>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</si>
  <si>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</si>
  <si>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</si>
  <si>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</si>
  <si>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</si>
  <si>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</si>
  <si>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</si>
  <si>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</si>
  <si>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</si>
  <si>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</si>
  <si>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</si>
  <si>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</si>
  <si>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</si>
  <si>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</si>
  <si>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</si>
  <si>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</si>
  <si>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</si>
  <si>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</si>
  <si>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</si>
  <si>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</si>
  <si>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</si>
  <si>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</si>
  <si>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</si>
  <si>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</si>
  <si>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</si>
  <si>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</si>
  <si>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</si>
  <si>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</si>
  <si>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</si>
  <si>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</si>
  <si>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</si>
  <si>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</si>
  <si>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</si>
  <si>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</si>
  <si>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</si>
  <si>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</si>
  <si>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</si>
  <si>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</si>
  <si>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</si>
  <si>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</si>
  <si>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</si>
  <si>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</si>
  <si>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</si>
  <si>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</si>
  <si>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</si>
  <si>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</si>
  <si>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</si>
  <si>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</si>
  <si>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</si>
  <si>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</si>
  <si>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</si>
  <si>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</si>
  <si>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</si>
  <si>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</si>
  <si>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</si>
  <si>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</si>
  <si>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</si>
  <si>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</si>
  <si>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</si>
  <si>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</si>
  <si>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</si>
  <si>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</si>
  <si>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</si>
  <si>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</si>
  <si>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</si>
  <si>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</si>
  <si>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</si>
  <si>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</si>
  <si>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</si>
  <si>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</si>
  <si>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</si>
  <si>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</si>
  <si>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</si>
  <si>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</si>
  <si>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</si>
  <si>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</si>
  <si>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</si>
  <si>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</si>
  <si>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</si>
  <si>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</si>
  <si>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</si>
  <si>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</si>
  <si>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</si>
  <si>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</si>
  <si>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</si>
  <si>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</si>
  <si>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</si>
  <si>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</si>
  <si>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</si>
  <si>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</si>
  <si>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</si>
  <si>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</si>
  <si>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</si>
  <si>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</si>
  <si>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</si>
  <si>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</si>
  <si>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</si>
  <si>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</si>
  <si>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</si>
  <si>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</si>
  <si>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</si>
  <si>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</si>
  <si>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</si>
  <si>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</si>
  <si>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</si>
  <si>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</si>
  <si>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</si>
  <si>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</si>
  <si>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</si>
  <si>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</si>
  <si>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</si>
  <si>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</si>
  <si>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</si>
  <si>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</si>
  <si>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</si>
  <si>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</si>
  <si>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</si>
  <si>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</si>
  <si>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</si>
  <si>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</si>
  <si>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</si>
  <si>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</si>
  <si>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</si>
  <si>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</si>
  <si>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</si>
  <si>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</si>
  <si>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</si>
  <si>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</si>
  <si>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</si>
  <si>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</si>
  <si>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</si>
  <si>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</si>
  <si>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</si>
  <si>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</si>
  <si>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</si>
  <si>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</si>
  <si>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</si>
  <si>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</si>
  <si>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</si>
  <si>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</si>
  <si>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</si>
  <si>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</si>
  <si>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</si>
  <si>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</si>
  <si>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</si>
  <si>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</si>
  <si>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</si>
  <si>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</si>
  <si>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</si>
  <si>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</si>
  <si>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</si>
  <si>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</si>
  <si>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</si>
  <si>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</si>
  <si>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</si>
  <si>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</si>
  <si>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</si>
  <si>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</si>
  <si>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</si>
  <si>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</si>
  <si>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</si>
  <si>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</si>
  <si>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</si>
  <si>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</si>
  <si>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</si>
  <si>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</si>
  <si>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</si>
  <si>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</si>
  <si>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</si>
  <si>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</si>
  <si>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</si>
  <si>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</si>
  <si>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</si>
  <si>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</si>
  <si>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</si>
  <si>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</si>
  <si>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</si>
  <si>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</si>
  <si>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</si>
  <si>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</si>
  <si>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</si>
  <si>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</si>
  <si>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</si>
  <si>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</si>
  <si>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</si>
  <si>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</si>
  <si>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</si>
  <si>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</si>
  <si>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</si>
  <si>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</si>
  <si>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</si>
  <si>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</si>
  <si>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</si>
  <si>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</si>
  <si>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</si>
  <si>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</si>
  <si>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</si>
  <si>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</si>
  <si>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</si>
  <si>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</si>
  <si>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</si>
  <si>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</si>
  <si>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</si>
  <si>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</si>
  <si>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</si>
  <si>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</si>
  <si>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</si>
  <si>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</si>
  <si>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</si>
  <si>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</si>
  <si>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</si>
  <si>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</si>
  <si>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</si>
  <si>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</si>
  <si>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</si>
  <si>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</si>
  <si>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</si>
  <si>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</si>
  <si>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</si>
  <si>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</si>
  <si>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</si>
  <si>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</si>
  <si>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</si>
  <si>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</si>
  <si>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</si>
  <si>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</si>
  <si>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</si>
  <si>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</si>
  <si>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</si>
  <si>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</si>
  <si>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</si>
  <si>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</si>
  <si>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</si>
  <si>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</si>
  <si>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</si>
  <si>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</si>
  <si>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</si>
  <si>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</si>
  <si>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</si>
  <si>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</si>
  <si>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</si>
  <si>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</si>
  <si>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</si>
  <si>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</si>
  <si>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</si>
  <si>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</si>
  <si>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</si>
  <si>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</si>
  <si>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</si>
  <si>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</si>
  <si>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</si>
  <si>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</si>
  <si>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</si>
  <si>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</si>
  <si>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</si>
  <si>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</si>
  <si>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</si>
  <si>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</si>
  <si>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</si>
  <si>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</si>
  <si>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</si>
  <si>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</si>
  <si>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</si>
  <si>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</si>
  <si>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</si>
  <si>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</si>
  <si>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</si>
  <si>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</si>
  <si>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</si>
  <si>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</si>
  <si>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</si>
  <si>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</si>
  <si>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</si>
  <si>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</si>
  <si>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</si>
  <si>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</si>
  <si>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</si>
  <si>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</si>
  <si>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</si>
  <si>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</si>
  <si>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</si>
  <si>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</si>
  <si>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</si>
  <si>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</si>
  <si>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</si>
  <si>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</si>
  <si>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</si>
  <si>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</si>
  <si>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</si>
  <si>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</si>
  <si>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</si>
  <si>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</si>
  <si>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</si>
  <si>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</si>
  <si>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</si>
  <si>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</si>
  <si>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</si>
  <si>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</si>
  <si>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</si>
  <si>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</si>
  <si>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</si>
  <si>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</si>
  <si>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</si>
  <si>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</si>
  <si>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</si>
  <si>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</si>
  <si>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</si>
  <si>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</si>
  <si>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</si>
  <si>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</si>
  <si>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</si>
  <si>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</si>
  <si>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</si>
  <si>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</si>
  <si>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</si>
  <si>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</si>
  <si>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</si>
  <si>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</si>
  <si>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</si>
  <si>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</si>
  <si>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</si>
  <si>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</si>
  <si>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</si>
  <si>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</si>
  <si>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</si>
  <si>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</si>
  <si>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</si>
  <si>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</si>
  <si>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</si>
  <si>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</si>
  <si>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</si>
  <si>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</si>
  <si>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</si>
  <si>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</si>
  <si>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</si>
  <si>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</si>
  <si>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</si>
  <si>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</si>
  <si>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</si>
  <si>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</si>
  <si>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</si>
  <si>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</si>
  <si>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</si>
  <si>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</si>
  <si>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</si>
  <si>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</si>
  <si>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</si>
  <si>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</si>
  <si>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</si>
  <si>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</si>
  <si>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</si>
  <si>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</si>
  <si>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</si>
  <si>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</si>
  <si>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</si>
  <si>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</si>
  <si>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</si>
  <si>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</si>
  <si>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</si>
  <si>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</si>
  <si>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</si>
  <si>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</si>
  <si>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</si>
  <si>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</si>
  <si>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</si>
  <si>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</si>
  <si>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</si>
  <si>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</si>
  <si>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</si>
  <si>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</si>
  <si>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</si>
  <si>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</si>
  <si>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</si>
  <si>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</si>
  <si>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</si>
  <si>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</si>
  <si>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</si>
  <si>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</si>
  <si>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</si>
  <si>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</si>
  <si>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</si>
  <si>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</si>
  <si>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</si>
  <si>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</si>
  <si>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</si>
  <si>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</si>
  <si>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</si>
  <si>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</si>
  <si>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</si>
  <si>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</si>
  <si>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</si>
  <si>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</si>
  <si>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</si>
  <si>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</si>
  <si>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</si>
  <si>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</si>
  <si>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</si>
  <si>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</si>
  <si>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</si>
  <si>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</si>
  <si>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</si>
  <si>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</si>
  <si>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</si>
  <si>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</si>
  <si>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</si>
  <si>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</si>
  <si>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</si>
  <si>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</si>
  <si>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</si>
  <si>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</si>
  <si>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</si>
  <si>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</si>
  <si>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</si>
  <si>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</si>
  <si>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</si>
  <si>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</si>
  <si>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</si>
  <si>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</si>
  <si>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</si>
  <si>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</si>
  <si>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</si>
  <si>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</si>
  <si>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</si>
  <si>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</si>
  <si>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</si>
  <si>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</si>
  <si>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</si>
  <si>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</si>
  <si>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</si>
  <si>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</si>
  <si>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</si>
  <si>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</si>
  <si>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</si>
  <si>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</si>
  <si>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</si>
  <si>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</si>
  <si>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</si>
  <si>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</si>
  <si>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</si>
  <si>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</si>
  <si>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</si>
  <si>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</si>
  <si>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</si>
  <si>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</si>
  <si>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</si>
  <si>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</si>
  <si>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</si>
  <si>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</si>
  <si>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</si>
  <si>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</si>
  <si>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</si>
  <si>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</si>
  <si>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</si>
  <si>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</si>
  <si>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</si>
  <si>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</si>
  <si>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</si>
  <si>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</si>
  <si>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</si>
  <si>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</si>
  <si>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</si>
  <si>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</si>
  <si>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</si>
  <si>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</si>
  <si>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</si>
  <si>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</si>
  <si>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</si>
  <si>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</si>
  <si>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</si>
  <si>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</si>
  <si>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</si>
  <si>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</si>
  <si>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</si>
  <si>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</si>
  <si>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</si>
  <si>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</si>
  <si>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</si>
  <si>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</si>
  <si>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</si>
  <si>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</si>
  <si>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</si>
  <si>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</si>
  <si>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</si>
  <si>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</si>
  <si>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</si>
  <si>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</si>
  <si>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</si>
  <si>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</si>
  <si>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</si>
  <si>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</si>
  <si>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</si>
  <si>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</si>
  <si>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</si>
  <si>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</si>
  <si>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</si>
  <si>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</si>
  <si>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</si>
  <si>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</si>
  <si>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</si>
  <si>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</si>
  <si>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</si>
  <si>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</si>
  <si>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</si>
  <si>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</si>
  <si>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</si>
  <si>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</si>
  <si>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</si>
  <si>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</si>
  <si>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</si>
  <si>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</si>
  <si>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</si>
  <si>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</si>
  <si>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</si>
  <si>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</si>
  <si>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</si>
  <si>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</si>
  <si>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</si>
  <si>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</si>
  <si>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</si>
  <si>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</si>
  <si>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</si>
  <si>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</si>
  <si>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</si>
  <si>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</si>
  <si>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</si>
  <si>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</si>
  <si>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</si>
  <si>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</si>
  <si>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</si>
  <si>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</si>
  <si>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</si>
  <si>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</si>
  <si>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</si>
  <si>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</si>
  <si>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</si>
  <si>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</si>
  <si>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</si>
  <si>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</si>
  <si>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</si>
  <si>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</si>
  <si>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</si>
  <si>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</si>
  <si>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</si>
  <si>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</si>
  <si>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</si>
  <si>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</si>
  <si>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</si>
  <si>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</si>
  <si>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</si>
  <si>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</si>
  <si>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</si>
  <si>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</si>
  <si>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</si>
  <si>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</si>
  <si>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</si>
  <si>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</si>
  <si>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</si>
  <si>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</si>
  <si>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</si>
  <si>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</si>
  <si>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</si>
  <si>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</si>
  <si>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</si>
  <si>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</si>
  <si>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</si>
  <si>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</si>
  <si>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</si>
  <si>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</si>
  <si>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</si>
  <si>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</si>
  <si>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</si>
  <si>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</si>
  <si>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</si>
  <si>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</si>
  <si>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</si>
  <si>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</si>
  <si>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</si>
  <si>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</si>
  <si>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</si>
  <si>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</si>
  <si>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</si>
  <si>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</si>
  <si>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</si>
  <si>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</si>
  <si>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</si>
  <si>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</si>
  <si>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</si>
  <si>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</si>
  <si>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</si>
  <si>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</si>
  <si>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</si>
  <si>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</si>
  <si>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</si>
  <si>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</si>
  <si>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</si>
  <si>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</si>
  <si>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</si>
  <si>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</si>
  <si>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</si>
  <si>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</si>
  <si>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</si>
  <si>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</si>
  <si>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</si>
  <si>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</si>
  <si>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</si>
  <si>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</si>
  <si>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</si>
  <si>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</si>
  <si>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</si>
  <si>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</si>
  <si>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</si>
  <si>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</si>
  <si>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</si>
  <si>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</si>
  <si>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</si>
  <si>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</si>
  <si>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</si>
  <si>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</si>
  <si>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</si>
  <si>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</si>
  <si>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</si>
  <si>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</si>
  <si>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</si>
  <si>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</si>
  <si>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</si>
  <si>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</si>
  <si>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</si>
  <si>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</si>
  <si>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</si>
  <si>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</si>
  <si>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</si>
  <si>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</si>
  <si>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</si>
  <si>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</si>
  <si>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</si>
  <si>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</si>
  <si>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</si>
  <si>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</si>
  <si>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</si>
  <si>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</si>
  <si>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</si>
  <si>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</si>
  <si>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</si>
  <si>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</si>
  <si>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</si>
  <si>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</si>
  <si>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</si>
  <si>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</si>
  <si>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</si>
  <si>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</si>
  <si>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</si>
  <si>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</si>
  <si>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</si>
  <si>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</si>
  <si>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</si>
  <si>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</si>
  <si>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</si>
  <si>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</si>
  <si>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</si>
  <si>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</si>
  <si>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</si>
  <si>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</si>
  <si>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</si>
  <si>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</si>
  <si>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</si>
  <si>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</si>
  <si>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</si>
  <si>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</si>
  <si>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</si>
  <si>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</si>
  <si>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</si>
  <si>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</si>
  <si>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</si>
  <si>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</si>
  <si>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</si>
  <si>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</si>
  <si>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</si>
  <si>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</si>
  <si>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</si>
  <si>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</si>
  <si>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</si>
  <si>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</si>
  <si>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</si>
  <si>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</si>
  <si>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</si>
  <si>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</si>
  <si>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</si>
  <si>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</si>
  <si>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</si>
  <si>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</si>
  <si>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</si>
  <si>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</si>
  <si>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</si>
  <si>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</si>
  <si>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</si>
  <si>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</si>
  <si>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</si>
  <si>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</si>
  <si>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</si>
  <si>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</si>
  <si>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</si>
  <si>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</si>
  <si>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</si>
  <si>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</si>
  <si>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</si>
  <si>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</si>
  <si>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</si>
  <si>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</si>
  <si>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</si>
  <si>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</si>
  <si>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</si>
  <si>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</si>
  <si>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</si>
  <si>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</si>
  <si>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</si>
  <si>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</si>
  <si>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</si>
  <si>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</si>
  <si>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</si>
  <si>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</si>
  <si>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</si>
  <si>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</si>
  <si>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</si>
  <si>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</si>
  <si>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</si>
  <si>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</si>
  <si>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</si>
  <si>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</si>
  <si>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</si>
  <si>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</si>
  <si>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</si>
  <si>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</si>
  <si>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</si>
  <si>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</si>
  <si>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</si>
  <si>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</si>
  <si>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</si>
  <si>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</si>
  <si>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</si>
  <si>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</si>
  <si>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</si>
  <si>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</si>
  <si>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</si>
  <si>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</si>
  <si>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</si>
  <si>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</si>
  <si>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</si>
  <si>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</si>
  <si>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</si>
  <si>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</si>
  <si>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</si>
  <si>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</si>
  <si>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</si>
  <si>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</si>
  <si>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</si>
  <si>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</si>
  <si>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</si>
  <si>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</si>
  <si>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</si>
  <si>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</si>
  <si>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</si>
  <si>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</si>
  <si>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</si>
  <si>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</si>
  <si>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</si>
  <si>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</si>
  <si>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</si>
  <si>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</si>
  <si>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</si>
  <si>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</si>
  <si>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</si>
  <si>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</si>
  <si>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</si>
  <si>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</si>
  <si>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</si>
  <si>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</si>
  <si>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</si>
  <si>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</si>
  <si>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</si>
  <si>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</si>
  <si>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</si>
  <si>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</si>
  <si>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</si>
  <si>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</si>
  <si>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</si>
  <si>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</si>
  <si>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</si>
  <si>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</si>
  <si>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</si>
  <si>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</si>
  <si>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</si>
  <si>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</si>
  <si>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</si>
  <si>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</si>
  <si>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</si>
  <si>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</si>
  <si>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</si>
  <si>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</si>
  <si>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</si>
  <si>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</si>
  <si>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</si>
  <si>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</si>
  <si>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</si>
  <si>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</si>
  <si>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</si>
  <si>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</si>
  <si>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</si>
  <si>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</si>
  <si>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</si>
  <si>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</si>
  <si>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</si>
  <si>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</si>
  <si>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</si>
  <si>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</si>
  <si>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</si>
  <si>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</si>
  <si>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</si>
  <si>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</si>
  <si>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</si>
  <si>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</si>
  <si>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</si>
  <si>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</si>
  <si>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</si>
  <si>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</si>
  <si>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</si>
  <si>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</si>
  <si>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</si>
  <si>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</si>
  <si>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</si>
  <si>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</si>
  <si>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</si>
  <si>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</si>
  <si>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</si>
  <si>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</si>
  <si>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</si>
  <si>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</si>
  <si>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</si>
  <si>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</si>
  <si>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</si>
  <si>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</si>
  <si>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</si>
  <si>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</si>
  <si>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</si>
  <si>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</si>
  <si>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</si>
  <si>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</si>
  <si>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</si>
  <si>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</si>
  <si>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</si>
  <si>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</si>
  <si>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</si>
  <si>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</si>
  <si>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</si>
  <si>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</si>
  <si>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</si>
  <si>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</si>
  <si>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</si>
  <si>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</si>
  <si>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</si>
  <si>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</si>
  <si>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</si>
  <si>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</si>
  <si>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</si>
  <si>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</si>
  <si>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</si>
  <si>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</si>
  <si>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</si>
  <si>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</si>
  <si>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</si>
  <si>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</si>
  <si>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</si>
  <si>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</si>
  <si>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</si>
  <si>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</si>
  <si>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</si>
  <si>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</si>
  <si>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</si>
  <si>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</si>
  <si>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</si>
  <si>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</si>
  <si>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</si>
  <si>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</si>
  <si>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</si>
  <si>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</si>
  <si>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</si>
  <si>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</si>
  <si>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</si>
  <si>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</si>
  <si>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</si>
  <si>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</si>
  <si>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</si>
  <si>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</si>
  <si>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</si>
  <si>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</si>
  <si>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</si>
  <si>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</si>
  <si>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</si>
  <si>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</si>
  <si>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</si>
  <si>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</si>
  <si>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</si>
  <si>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</si>
  <si>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</si>
  <si>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</si>
  <si>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</si>
  <si>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</si>
  <si>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</si>
  <si>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</si>
  <si>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</si>
  <si>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</si>
  <si>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</si>
  <si>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</si>
  <si>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</si>
  <si>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</si>
  <si>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</si>
  <si>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</si>
  <si>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</si>
  <si>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</si>
  <si>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</si>
  <si>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</si>
  <si>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</si>
  <si>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</si>
  <si>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</si>
  <si>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</si>
  <si>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</si>
  <si>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</si>
  <si>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</si>
  <si>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</si>
  <si>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</si>
  <si>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</si>
  <si>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</si>
  <si>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</si>
  <si>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</si>
  <si>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</si>
  <si>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</si>
  <si>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</si>
  <si>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</si>
  <si>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</si>
  <si>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</si>
  <si>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</si>
  <si>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</si>
  <si>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</si>
  <si>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</si>
  <si>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</si>
  <si>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</si>
  <si>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</si>
  <si>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</si>
  <si>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</si>
  <si>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</si>
  <si>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</si>
  <si>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</si>
  <si>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</si>
  <si>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</si>
  <si>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</si>
  <si>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</si>
  <si>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</si>
  <si>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</si>
  <si>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</si>
  <si>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</si>
  <si>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</si>
  <si>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</si>
  <si>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</si>
  <si>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</si>
  <si>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</si>
  <si>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</si>
  <si>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</si>
  <si>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</si>
  <si>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</si>
  <si>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</si>
  <si>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</si>
  <si>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</si>
  <si>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</si>
  <si>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</si>
  <si>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</si>
  <si>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</si>
  <si>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</si>
  <si>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</si>
  <si>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</si>
  <si>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</si>
  <si>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</si>
  <si>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</si>
  <si>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</si>
  <si>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</si>
  <si>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</si>
  <si>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</si>
  <si>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</si>
  <si>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</si>
  <si>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</si>
  <si>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</si>
  <si>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</si>
  <si>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</si>
  <si>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</si>
  <si>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</si>
  <si>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</si>
  <si>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</si>
  <si>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</si>
  <si>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</si>
  <si>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</si>
  <si>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</si>
  <si>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</si>
  <si>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</si>
  <si>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</si>
  <si>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</si>
  <si>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</si>
  <si>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</si>
  <si>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</si>
  <si>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</si>
  <si>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</si>
  <si>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</si>
  <si>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</si>
  <si>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</si>
  <si>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</si>
  <si>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</si>
  <si>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</si>
  <si>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</si>
  <si>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</si>
  <si>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</si>
  <si>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</si>
  <si>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</si>
  <si>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</si>
  <si>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</si>
  <si>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</si>
  <si>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</si>
  <si>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</si>
  <si>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</si>
  <si>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</si>
  <si>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</si>
  <si>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</si>
  <si>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</si>
  <si>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</si>
  <si>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</si>
  <si>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</si>
  <si>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</si>
  <si>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</si>
  <si>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</si>
  <si>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</si>
  <si>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</si>
  <si>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</si>
  <si>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</si>
  <si>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</si>
  <si>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</si>
  <si>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</si>
  <si>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</si>
  <si>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</si>
  <si>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</si>
  <si>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</si>
  <si>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</si>
  <si>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</si>
  <si>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</si>
  <si>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</si>
  <si>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</si>
  <si>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</si>
  <si>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</si>
  <si>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</si>
  <si>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</si>
  <si>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</si>
  <si>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</si>
  <si>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</si>
  <si>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</si>
  <si>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</si>
  <si>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</si>
  <si>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</si>
  <si>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</si>
  <si>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</si>
  <si>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</si>
  <si>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</si>
  <si>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</si>
  <si>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</si>
  <si>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</si>
  <si>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</si>
  <si>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</si>
  <si>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</si>
  <si>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</si>
  <si>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</si>
  <si>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</si>
  <si>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</si>
  <si>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</si>
  <si>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</si>
  <si>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</si>
  <si>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</si>
  <si>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</si>
  <si>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</si>
  <si>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</si>
  <si>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</si>
  <si>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</si>
  <si>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</si>
  <si>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</si>
  <si>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</si>
  <si>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</si>
  <si>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</si>
  <si>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</si>
  <si>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</si>
  <si>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</si>
  <si>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</si>
  <si>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</si>
  <si>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</si>
  <si>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</si>
  <si>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</si>
  <si>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</si>
  <si>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</si>
  <si>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</si>
  <si>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</si>
  <si>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</si>
  <si>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</si>
  <si>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</si>
  <si>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</si>
  <si>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</si>
  <si>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</si>
  <si>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</si>
  <si>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</si>
  <si>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</si>
  <si>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</si>
  <si>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</si>
  <si>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</si>
  <si>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</si>
  <si>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</si>
  <si>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</si>
  <si>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</si>
  <si>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</si>
  <si>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</si>
  <si>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</si>
  <si>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</si>
  <si>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</si>
  <si>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</si>
  <si>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</si>
  <si>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</si>
  <si>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</si>
  <si>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</si>
  <si>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</si>
  <si>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</si>
  <si>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</si>
  <si>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</si>
  <si>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</si>
  <si>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</si>
  <si>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</si>
  <si>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</si>
  <si>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</si>
  <si>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</si>
  <si>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</si>
  <si>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</si>
  <si>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</si>
  <si>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</si>
  <si>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</si>
  <si>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</si>
  <si>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</si>
  <si>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</si>
  <si>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</si>
  <si>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</si>
  <si>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</si>
  <si>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</si>
  <si>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</si>
  <si>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</si>
  <si>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</si>
  <si>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</si>
  <si>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</si>
  <si>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</si>
  <si>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</si>
  <si>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</si>
  <si>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</si>
  <si>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</si>
  <si>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</si>
  <si>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</si>
  <si>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</si>
  <si>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</si>
  <si>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</si>
  <si>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</si>
  <si>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</si>
  <si>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</si>
  <si>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</si>
  <si>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</si>
  <si>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</si>
  <si>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</si>
  <si>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</si>
  <si>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</si>
  <si>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</si>
  <si>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</si>
  <si>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</si>
  <si>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</si>
  <si>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</si>
  <si>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</si>
  <si>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</si>
  <si>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</si>
  <si>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</si>
  <si>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</si>
  <si>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</si>
  <si>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</si>
  <si>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</si>
  <si>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</si>
  <si>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</si>
  <si>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</si>
  <si>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</si>
  <si>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</si>
  <si>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</si>
  <si>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</si>
  <si>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</si>
  <si>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</si>
  <si>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</si>
  <si>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</si>
  <si>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</si>
  <si>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</si>
  <si>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</si>
  <si>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</si>
  <si>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</si>
  <si>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</si>
  <si>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</si>
  <si>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</si>
  <si>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</si>
  <si>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</si>
  <si>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</si>
  <si>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</si>
  <si>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</si>
  <si>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</si>
  <si>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</si>
  <si>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</si>
  <si>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</si>
  <si>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</si>
  <si>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</si>
  <si>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</si>
  <si>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</si>
  <si>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</si>
  <si>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</si>
  <si>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</si>
  <si>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</si>
  <si>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</si>
  <si>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</si>
  <si>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</si>
  <si>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</si>
  <si>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</si>
  <si>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</si>
  <si>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</si>
  <si>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</si>
  <si>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</si>
  <si>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</si>
  <si>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</si>
  <si>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</si>
  <si>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</si>
  <si>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</si>
  <si>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</si>
  <si>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</si>
  <si>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</si>
  <si>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</si>
  <si>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</si>
  <si>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</si>
  <si>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</si>
  <si>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</si>
  <si>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</si>
  <si>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</si>
  <si>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</si>
  <si>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</si>
  <si>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</si>
  <si>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</si>
  <si>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</si>
  <si>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</si>
  <si>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</si>
  <si>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</si>
  <si>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</si>
  <si>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</si>
  <si>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</si>
  <si>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</si>
  <si>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</si>
  <si>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</si>
  <si>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</si>
  <si>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</si>
  <si>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</si>
  <si>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</si>
  <si>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</si>
  <si>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</si>
  <si>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</si>
  <si>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</si>
  <si>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</si>
  <si>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</si>
  <si>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</si>
  <si>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</si>
  <si>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</si>
  <si>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</si>
  <si>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</si>
  <si>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</si>
  <si>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</si>
  <si>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</si>
  <si>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</si>
  <si>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</si>
  <si>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</si>
  <si>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</si>
  <si>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</si>
  <si>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</si>
  <si>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</si>
  <si>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</si>
  <si>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</si>
  <si>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</si>
  <si>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</si>
  <si>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</si>
  <si>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</si>
  <si>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</si>
  <si>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</si>
  <si>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</si>
  <si>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</si>
  <si>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</si>
  <si>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</si>
  <si>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</si>
  <si>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</si>
  <si>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</si>
  <si>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</si>
  <si>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</si>
  <si>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</si>
  <si>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</si>
  <si>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</si>
  <si>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</si>
  <si>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</si>
  <si>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</si>
  <si>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</si>
  <si>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</si>
  <si>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</si>
  <si>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</si>
  <si>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</si>
  <si>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</si>
  <si>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</si>
  <si>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</si>
  <si>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</si>
  <si>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</si>
  <si>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</si>
  <si>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</si>
  <si>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</si>
  <si>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</si>
  <si>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</si>
  <si>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</si>
  <si>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</si>
  <si>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</si>
  <si>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</si>
  <si>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</si>
  <si>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</si>
  <si>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</si>
  <si>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</si>
  <si>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</si>
  <si>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</si>
  <si>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</si>
  <si>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</si>
  <si>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</si>
  <si>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</si>
  <si>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</si>
  <si>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</si>
  <si>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</si>
  <si>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</si>
  <si>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</si>
  <si>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</si>
  <si>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</si>
  <si>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</si>
  <si>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</si>
  <si>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</si>
  <si>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</si>
  <si>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</si>
  <si>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</si>
  <si>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</si>
  <si>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</si>
  <si>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</si>
  <si>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</si>
  <si>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</si>
  <si>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</si>
  <si>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</si>
  <si>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</si>
  <si>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</si>
  <si>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</si>
  <si>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</si>
  <si>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</si>
  <si>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</si>
  <si>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</si>
  <si>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</si>
  <si>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</si>
  <si>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</si>
  <si>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</si>
  <si>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</si>
  <si>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</si>
  <si>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</si>
  <si>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</si>
  <si>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</si>
  <si>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</si>
  <si>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</si>
  <si>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</si>
  <si>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</si>
  <si>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</si>
  <si>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</si>
  <si>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</si>
  <si>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</si>
  <si>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</si>
  <si>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</si>
  <si>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</si>
  <si>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</si>
  <si>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</si>
  <si>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</si>
  <si>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</si>
  <si>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</si>
  <si>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</si>
  <si>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</si>
  <si>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</si>
  <si>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</si>
  <si>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</si>
  <si>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</si>
  <si>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</si>
  <si>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</si>
  <si>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</si>
  <si>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</si>
  <si>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</si>
  <si>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</si>
  <si>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</si>
  <si>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</si>
  <si>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</si>
  <si>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</si>
  <si>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</si>
  <si>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</si>
  <si>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</si>
  <si>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</si>
  <si>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</si>
  <si>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</si>
  <si>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</si>
  <si>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</si>
  <si>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</si>
  <si>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</si>
  <si>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</si>
  <si>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</si>
  <si>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</si>
  <si>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</si>
  <si>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</si>
  <si>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</si>
  <si>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</si>
  <si>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</si>
  <si>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</si>
  <si>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</si>
  <si>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</si>
  <si>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</si>
  <si>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</si>
  <si>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</si>
  <si>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</si>
  <si>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</si>
  <si>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</si>
  <si>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</si>
  <si>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</si>
  <si>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</si>
  <si>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</si>
  <si>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</si>
  <si>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</si>
  <si>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</si>
  <si>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</si>
  <si>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</si>
  <si>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</si>
  <si>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</si>
  <si>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</si>
  <si>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</si>
  <si>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</si>
  <si>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</si>
  <si>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</si>
  <si>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</si>
  <si>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</si>
  <si>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</si>
  <si>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</si>
  <si>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</si>
  <si>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</si>
  <si>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</si>
  <si>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</si>
  <si>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</si>
  <si>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</si>
  <si>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</si>
  <si>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</si>
  <si>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</si>
  <si>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</si>
  <si>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</si>
  <si>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</si>
  <si>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</si>
  <si>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</si>
  <si>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</si>
  <si>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</si>
  <si>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</si>
  <si>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</si>
  <si>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</si>
  <si>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</si>
  <si>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</si>
  <si>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</si>
  <si>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</si>
  <si>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</si>
  <si>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</si>
  <si>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</si>
  <si>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</si>
  <si>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</si>
  <si>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</si>
  <si>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</si>
  <si>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</si>
  <si>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</si>
  <si>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</si>
  <si>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</si>
  <si>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</si>
  <si>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</si>
  <si>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</si>
  <si>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</si>
  <si>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</si>
  <si>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</si>
  <si>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</si>
  <si>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</si>
  <si>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</si>
  <si>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</si>
  <si>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</si>
  <si>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</si>
  <si>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</si>
  <si>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</si>
  <si>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</si>
  <si>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</si>
  <si>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</si>
  <si>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</si>
  <si>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</si>
  <si>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</si>
  <si>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</si>
  <si>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</si>
  <si>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</si>
  <si>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</si>
  <si>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</si>
  <si>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</si>
  <si>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</si>
  <si>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</si>
  <si>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</si>
  <si>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</si>
  <si>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</si>
  <si>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</si>
  <si>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</si>
  <si>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</si>
  <si>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</si>
  <si>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</si>
  <si>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</si>
  <si>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</si>
  <si>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</si>
  <si>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</si>
  <si>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</si>
  <si>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</si>
  <si>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</si>
  <si>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</si>
  <si>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</si>
  <si>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</si>
  <si>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</si>
  <si>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</si>
  <si>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</si>
  <si>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</si>
  <si>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</si>
  <si>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</si>
  <si>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</si>
  <si>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</si>
  <si>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</si>
  <si>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</si>
  <si>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</si>
  <si>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</si>
  <si>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</si>
  <si>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</si>
  <si>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</si>
  <si>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</si>
  <si>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</si>
  <si>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</si>
  <si>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</si>
  <si>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</si>
  <si>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</si>
  <si>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</si>
  <si>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</si>
  <si>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</si>
  <si>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</si>
  <si>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</si>
  <si>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</si>
  <si>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</si>
  <si>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</si>
  <si>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</si>
  <si>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</si>
  <si>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</si>
  <si>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</si>
  <si>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</si>
  <si>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</si>
  <si>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</si>
  <si>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</si>
  <si>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</si>
  <si>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</si>
  <si>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</si>
  <si>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</si>
  <si>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</si>
  <si>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</si>
  <si>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</si>
  <si>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</si>
  <si>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</si>
  <si>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</si>
  <si>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</si>
  <si>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</si>
  <si>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</si>
  <si>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</si>
  <si>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</si>
  <si>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</si>
  <si>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</si>
  <si>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</si>
  <si>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</si>
  <si>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</si>
  <si>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</si>
  <si>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</si>
  <si>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</si>
  <si>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</si>
  <si>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</si>
  <si>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</si>
  <si>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</si>
  <si>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</si>
  <si>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</si>
  <si>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</si>
  <si>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</si>
  <si>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</si>
  <si>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</si>
  <si>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</si>
  <si>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</si>
  <si>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</si>
  <si>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</si>
  <si>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</si>
  <si>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</si>
  <si>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</si>
  <si>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</si>
  <si>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</si>
  <si>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</si>
  <si>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</si>
  <si>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</si>
  <si>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</si>
  <si>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</si>
  <si>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</si>
  <si>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</si>
  <si>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</si>
  <si>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</si>
  <si>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</si>
  <si>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</si>
  <si>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</si>
  <si>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</si>
  <si>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</si>
  <si>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</si>
  <si>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</si>
  <si>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</si>
  <si>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</si>
  <si>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</si>
  <si>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</si>
  <si>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</si>
  <si>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</si>
  <si>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</si>
  <si>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</si>
  <si>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</si>
  <si>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</si>
  <si>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</si>
  <si>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</si>
  <si>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</si>
  <si>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</si>
  <si>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</si>
  <si>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</si>
  <si>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</si>
  <si>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</si>
  <si>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</si>
  <si>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</si>
  <si>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</si>
  <si>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</si>
  <si>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</si>
  <si>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</si>
  <si>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</si>
  <si>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</si>
  <si>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</si>
  <si>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</si>
  <si>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</si>
  <si>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</si>
  <si>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</si>
  <si>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</si>
  <si>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</si>
  <si>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</si>
  <si>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</si>
  <si>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</si>
  <si>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</si>
  <si>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</si>
  <si>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</si>
  <si>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</si>
  <si>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</si>
  <si>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</si>
  <si>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</si>
  <si>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</si>
  <si>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</si>
  <si>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</si>
  <si>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</si>
  <si>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</si>
  <si>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</si>
  <si>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</si>
  <si>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</si>
  <si>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</si>
  <si>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</si>
  <si>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</si>
  <si>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</si>
  <si>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</si>
  <si>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</si>
  <si>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</si>
  <si>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</si>
  <si>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</si>
  <si>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</si>
  <si>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</si>
  <si>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</si>
  <si>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</si>
  <si>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</si>
  <si>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</si>
  <si>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</si>
  <si>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</si>
  <si>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</si>
  <si>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</si>
  <si>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</si>
  <si>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</si>
  <si>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</si>
  <si>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</si>
  <si>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</si>
  <si>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</si>
  <si>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</si>
  <si>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</si>
  <si>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</si>
  <si>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</si>
  <si>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</si>
  <si>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</si>
  <si>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</si>
  <si>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</si>
  <si>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</si>
  <si>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</si>
  <si>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</si>
  <si>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</si>
  <si>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</si>
  <si>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</si>
  <si>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</si>
  <si>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</si>
  <si>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</si>
  <si>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</si>
  <si>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</si>
  <si>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</si>
  <si>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</si>
  <si>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</si>
  <si>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</si>
  <si>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</si>
  <si>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</si>
  <si>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</si>
  <si>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</si>
  <si>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</si>
  <si>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</si>
  <si>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</si>
  <si>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</si>
  <si>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</si>
  <si>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</si>
  <si>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</si>
  <si>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</si>
  <si>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</si>
  <si>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</si>
  <si>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</si>
  <si>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</si>
  <si>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</si>
  <si>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</si>
  <si>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</si>
  <si>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</si>
  <si>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</si>
  <si>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</si>
  <si>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</si>
  <si>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</si>
  <si>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</si>
  <si>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</si>
  <si>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</si>
  <si>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</si>
  <si>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</si>
  <si>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</si>
  <si>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</si>
  <si>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</si>
  <si>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</si>
  <si>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</si>
  <si>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</si>
  <si>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</si>
  <si>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</si>
  <si>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</si>
  <si>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</si>
  <si>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</si>
  <si>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</si>
  <si>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</si>
  <si>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</si>
  <si>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</si>
  <si>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</si>
  <si>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</si>
  <si>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</si>
  <si>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</si>
  <si>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</si>
  <si>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</si>
  <si>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</si>
  <si>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</si>
  <si>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</si>
  <si>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</si>
  <si>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</si>
  <si>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</si>
  <si>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</si>
  <si>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</si>
  <si>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</si>
  <si>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</si>
  <si>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</si>
  <si>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</si>
  <si>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</si>
  <si>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</si>
  <si>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</si>
  <si>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</si>
  <si>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</si>
  <si>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</si>
  <si>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</si>
  <si>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</si>
  <si>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</si>
  <si>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</si>
  <si>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</si>
  <si>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</si>
  <si>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</si>
  <si>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</si>
  <si>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</si>
  <si>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</si>
  <si>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</si>
  <si>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</si>
  <si>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</si>
  <si>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</si>
  <si>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</si>
  <si>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</si>
  <si>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</si>
  <si>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</si>
  <si>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</si>
  <si>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</si>
  <si>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</si>
  <si>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</si>
  <si>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</si>
  <si>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</si>
  <si>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</si>
  <si>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</si>
  <si>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</si>
  <si>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</si>
  <si>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</si>
  <si>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</si>
  <si>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</si>
  <si>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</si>
  <si>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</si>
  <si>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</si>
  <si>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</si>
  <si>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</si>
  <si>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</si>
  <si>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</si>
  <si>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</si>
  <si>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</si>
  <si>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</si>
  <si>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</si>
  <si>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</si>
  <si>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</si>
  <si>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</si>
  <si>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</si>
  <si>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</si>
  <si>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</si>
  <si>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</si>
  <si>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</si>
  <si>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</si>
  <si>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</si>
  <si>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</si>
  <si>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</si>
  <si>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</si>
  <si>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</si>
  <si>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</si>
  <si>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</si>
  <si>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</si>
  <si>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</si>
  <si>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</si>
  <si>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</si>
  <si>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</si>
  <si>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</si>
  <si>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</si>
  <si>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</si>
  <si>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</si>
  <si>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</si>
  <si>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</si>
  <si>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</si>
  <si>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</si>
  <si>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</si>
  <si>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</si>
  <si>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</si>
  <si>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</si>
  <si>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</si>
  <si>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</si>
  <si>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</si>
  <si>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</si>
  <si>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</si>
  <si>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</si>
  <si>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</si>
  <si>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</si>
  <si>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</si>
  <si>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</si>
  <si>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</si>
  <si>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</si>
  <si>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</si>
  <si>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</si>
  <si>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</si>
  <si>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</si>
  <si>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</si>
  <si>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</si>
  <si>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</si>
  <si>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</si>
  <si>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</si>
  <si>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</si>
  <si>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</si>
  <si>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</si>
  <si>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</si>
  <si>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</si>
  <si>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</si>
  <si>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</si>
  <si>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</si>
  <si>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</si>
  <si>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</si>
  <si>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</si>
  <si>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</si>
  <si>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</si>
  <si>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</si>
  <si>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</si>
  <si>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</si>
  <si>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</si>
  <si>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</si>
  <si>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</si>
  <si>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</si>
  <si>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</si>
  <si>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</si>
  <si>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</si>
  <si>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</si>
  <si>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</si>
  <si>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</si>
  <si>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</si>
  <si>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</si>
  <si>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</si>
  <si>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</si>
  <si>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</si>
  <si>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</si>
  <si>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</si>
  <si>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</si>
  <si>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</si>
  <si>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</si>
  <si>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</si>
  <si>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</si>
  <si>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</si>
  <si>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</si>
  <si>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</si>
  <si>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</si>
  <si>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</si>
  <si>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</si>
  <si>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</si>
  <si>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</si>
  <si>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</si>
  <si>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</si>
  <si>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</si>
  <si>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</si>
  <si>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</si>
  <si>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</si>
  <si>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</si>
  <si>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</si>
  <si>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</si>
  <si>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</si>
  <si>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</si>
  <si>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</si>
  <si>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</si>
  <si>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</si>
  <si>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</si>
  <si>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</si>
  <si>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</si>
  <si>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</si>
  <si>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</si>
  <si>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</si>
  <si>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</si>
  <si>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</si>
  <si>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</si>
  <si>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</si>
  <si>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</si>
  <si>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</si>
  <si>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</si>
  <si>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</si>
  <si>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</si>
  <si>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</si>
  <si>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</si>
  <si>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</si>
  <si>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</si>
  <si>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</si>
  <si>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</si>
  <si>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</si>
  <si>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</si>
  <si>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</si>
  <si>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</si>
  <si>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</si>
  <si>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</si>
  <si>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</si>
  <si>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</si>
  <si>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</si>
  <si>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</si>
  <si>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</si>
  <si>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</si>
  <si>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</si>
  <si>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</si>
  <si>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</si>
  <si>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</si>
  <si>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</si>
  <si>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</si>
  <si>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</si>
  <si>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</si>
  <si>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</si>
  <si>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</si>
  <si>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</si>
  <si>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</si>
  <si>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</si>
  <si>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</si>
  <si>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</si>
  <si>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</si>
  <si>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</si>
  <si>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</si>
  <si>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</si>
  <si>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</si>
  <si>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</si>
  <si>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</si>
  <si>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</si>
  <si>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</si>
  <si>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</si>
  <si>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</si>
  <si>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</si>
  <si>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</si>
  <si>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</si>
  <si>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</si>
  <si>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</si>
  <si>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</si>
  <si>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</si>
  <si>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</si>
  <si>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</si>
  <si>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</si>
  <si>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</si>
  <si>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</si>
  <si>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</si>
  <si>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</si>
  <si>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</si>
  <si>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</si>
  <si>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</si>
  <si>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</si>
  <si>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</si>
  <si>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</si>
  <si>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</si>
  <si>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</si>
  <si>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</si>
  <si>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</si>
  <si>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</si>
  <si>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</si>
  <si>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</si>
  <si>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</si>
  <si>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</si>
  <si>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</si>
  <si>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</si>
  <si>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</si>
  <si>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</si>
  <si>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</si>
  <si>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</si>
  <si>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</si>
  <si>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</si>
  <si>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</si>
  <si>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</si>
  <si>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</si>
  <si>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</si>
  <si>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</si>
  <si>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</si>
  <si>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</si>
  <si>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</si>
  <si>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</si>
  <si>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</si>
  <si>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</si>
  <si>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</si>
  <si>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</si>
  <si>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</si>
  <si>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</si>
  <si>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</si>
  <si>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</si>
  <si>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</si>
  <si>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</si>
  <si>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</si>
  <si>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</si>
  <si>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</si>
  <si>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</si>
  <si>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</si>
  <si>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</si>
  <si>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</si>
  <si>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</si>
  <si>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</si>
  <si>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</si>
  <si>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</si>
  <si>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</si>
  <si>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</si>
  <si>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</si>
  <si>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</si>
  <si>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</si>
  <si>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</si>
  <si>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</si>
  <si>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</si>
  <si>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</si>
  <si>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</si>
  <si>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</si>
  <si>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</si>
  <si>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</si>
  <si>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</si>
  <si>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</si>
  <si>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</si>
  <si>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</si>
  <si>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</si>
  <si>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</si>
  <si>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</si>
  <si>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</si>
  <si>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</si>
  <si>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</si>
  <si>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</si>
  <si>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</si>
  <si>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</si>
  <si>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</si>
  <si>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</si>
  <si>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</si>
  <si>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</si>
  <si>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</si>
  <si>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</si>
  <si>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</si>
  <si>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</si>
  <si>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</si>
  <si>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</si>
  <si>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</si>
  <si>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</si>
  <si>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</si>
  <si>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</si>
  <si>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</si>
  <si>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</si>
  <si>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</si>
  <si>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</si>
  <si>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</si>
  <si>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</si>
  <si>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</si>
  <si>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</si>
  <si>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</si>
  <si>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</si>
  <si>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</si>
  <si>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</si>
  <si>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</si>
  <si>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</si>
  <si>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</si>
  <si>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</si>
  <si>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</si>
  <si>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</si>
  <si>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</si>
  <si>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</si>
  <si>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</si>
  <si>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</si>
  <si>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</si>
  <si>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</si>
  <si>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</si>
  <si>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</si>
  <si>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</si>
  <si>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</si>
  <si>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</si>
  <si>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</si>
  <si>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</si>
  <si>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</si>
  <si>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</si>
  <si>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</si>
  <si>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</si>
  <si>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</si>
  <si>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</si>
  <si>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</si>
  <si>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</si>
  <si>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</si>
  <si>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</si>
  <si>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</si>
  <si>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</si>
  <si>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</si>
  <si>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</si>
  <si>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</si>
  <si>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</si>
  <si>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</si>
  <si>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</si>
  <si>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</si>
  <si>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</si>
  <si>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</si>
  <si>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</si>
  <si>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</si>
  <si>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</si>
  <si>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</si>
  <si>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</si>
  <si>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</si>
  <si>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</si>
  <si>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</si>
  <si>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</si>
  <si>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</si>
  <si>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</si>
  <si>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</si>
  <si>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</si>
  <si>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</si>
  <si>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</si>
  <si>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</si>
  <si>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</si>
  <si>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</si>
  <si>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</si>
  <si>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</si>
  <si>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</si>
  <si>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</si>
  <si>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</si>
  <si>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</si>
  <si>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</si>
  <si>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</si>
  <si>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</si>
  <si>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</si>
  <si>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</si>
  <si>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</si>
  <si>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</si>
  <si>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</si>
  <si>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</si>
  <si>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</si>
  <si>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</si>
  <si>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</si>
  <si>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</si>
  <si>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</si>
  <si>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</si>
  <si>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</si>
  <si>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</si>
  <si>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</si>
  <si>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</si>
  <si>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</si>
  <si>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</si>
  <si>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</si>
  <si>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</si>
  <si>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</si>
  <si>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</si>
  <si>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</si>
  <si>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</si>
  <si>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</si>
  <si>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</si>
  <si>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</si>
  <si>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</si>
  <si>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</si>
  <si>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</si>
  <si>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</si>
  <si>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</si>
  <si>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</si>
  <si>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</si>
  <si>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</si>
  <si>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</si>
  <si>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</si>
  <si>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</si>
  <si>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</si>
  <si>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</si>
  <si>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</si>
  <si>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</si>
  <si>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</si>
  <si>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</si>
  <si>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</si>
  <si>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</si>
  <si>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</si>
  <si>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</si>
  <si>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</si>
  <si>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</si>
  <si>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</si>
  <si>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</si>
  <si>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</si>
  <si>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</si>
  <si>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</si>
  <si>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</si>
  <si>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</si>
  <si>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</si>
  <si>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</si>
  <si>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</si>
  <si>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</si>
  <si>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</si>
  <si>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</si>
  <si>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</si>
  <si>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</si>
  <si>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</si>
  <si>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</si>
  <si>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</si>
  <si>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</si>
  <si>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</si>
  <si>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</si>
  <si>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</si>
  <si>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</si>
  <si>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</si>
  <si>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</si>
  <si>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</si>
  <si>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</si>
  <si>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</si>
  <si>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</si>
  <si>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</si>
  <si>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</si>
  <si>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</si>
  <si>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</si>
  <si>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</si>
  <si>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</si>
  <si>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</si>
  <si>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</si>
  <si>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</si>
  <si>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</si>
  <si>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</si>
  <si>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</si>
  <si>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</si>
  <si>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</si>
  <si>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</si>
  <si>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</si>
  <si>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</si>
  <si>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</si>
  <si>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</si>
  <si>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</si>
  <si>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</si>
  <si>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</si>
  <si>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</si>
  <si>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</si>
  <si>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</si>
  <si>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</si>
  <si>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</si>
  <si>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</si>
  <si>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</si>
  <si>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</si>
  <si>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</si>
  <si>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</si>
  <si>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</si>
  <si>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</si>
  <si>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</si>
  <si>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</si>
  <si>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</si>
  <si>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</si>
  <si>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</si>
  <si>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</si>
  <si>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</si>
  <si>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</si>
  <si>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</si>
  <si>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</si>
  <si>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</si>
  <si>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</si>
  <si>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</si>
  <si>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</si>
  <si>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</si>
  <si>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</si>
  <si>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</si>
  <si>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</si>
  <si>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</si>
  <si>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</si>
  <si>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</si>
  <si>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</si>
  <si>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</si>
  <si>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</si>
  <si>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</si>
  <si>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</si>
  <si>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</si>
  <si>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</si>
  <si>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</si>
  <si>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</si>
  <si>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</si>
  <si>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</si>
  <si>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</si>
  <si>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</si>
  <si>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</si>
  <si>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</si>
  <si>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</si>
  <si>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</si>
  <si>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</si>
  <si>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</si>
  <si>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</si>
  <si>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</si>
  <si>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</si>
  <si>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</si>
  <si>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</si>
  <si>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</si>
  <si>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</si>
  <si>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</si>
  <si>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</si>
  <si>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</si>
  <si>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</si>
  <si>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</si>
  <si>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</si>
  <si>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</si>
  <si>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</si>
  <si>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</si>
  <si>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</si>
  <si>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</si>
  <si>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</si>
  <si>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</si>
  <si>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</si>
  <si>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</si>
  <si>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</si>
  <si>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</si>
  <si>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</si>
  <si>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</si>
  <si>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</si>
  <si>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</si>
  <si>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</si>
  <si>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</si>
  <si>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</si>
  <si>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</si>
  <si>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</si>
  <si>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</si>
  <si>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</si>
  <si>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</si>
  <si>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</si>
  <si>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</si>
  <si>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</si>
  <si>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</si>
  <si>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</si>
  <si>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</si>
  <si>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</si>
  <si>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</si>
  <si>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</si>
  <si>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</si>
  <si>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</si>
  <si>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</si>
  <si>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</si>
  <si>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</si>
  <si>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</si>
  <si>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</si>
  <si>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</si>
  <si>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</si>
  <si>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</si>
  <si>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</si>
  <si>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</si>
  <si>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</si>
  <si>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</si>
  <si>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</si>
  <si>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</si>
  <si>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</si>
  <si>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</si>
  <si>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</si>
  <si>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</si>
  <si>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</si>
  <si>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</si>
  <si>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</si>
  <si>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</si>
  <si>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</si>
  <si>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</si>
  <si>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</si>
  <si>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</si>
  <si>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</si>
  <si>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</si>
  <si>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</si>
  <si>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</si>
  <si>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</si>
  <si>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</si>
  <si>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</si>
  <si>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</si>
  <si>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</si>
  <si>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</si>
  <si>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</si>
  <si>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</si>
  <si>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</si>
  <si>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</si>
  <si>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</si>
  <si>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</si>
  <si>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</si>
  <si>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</si>
  <si>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</si>
  <si>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</si>
  <si>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</si>
  <si>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</si>
  <si>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</si>
  <si>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</si>
  <si>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</si>
  <si>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</si>
  <si>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</si>
  <si>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</si>
  <si>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</si>
  <si>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</si>
  <si>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</si>
  <si>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</si>
  <si>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</si>
  <si>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</si>
  <si>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</si>
  <si>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</si>
  <si>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</si>
  <si>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</si>
  <si>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</si>
  <si>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</si>
  <si>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</si>
  <si>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</si>
  <si>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</si>
  <si>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</si>
  <si>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</si>
  <si>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</si>
  <si>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</si>
  <si>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</si>
  <si>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</si>
  <si>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</si>
  <si>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</si>
  <si>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</si>
  <si>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</si>
  <si>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</si>
  <si>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</si>
  <si>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</si>
  <si>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</si>
  <si>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</si>
  <si>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</si>
  <si>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</si>
  <si>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</si>
  <si>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</si>
  <si>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</si>
  <si>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</si>
  <si>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</si>
  <si>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</si>
  <si>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</si>
  <si>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</si>
  <si>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</si>
  <si>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</si>
  <si>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</si>
  <si>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</si>
  <si>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</si>
  <si>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</si>
  <si>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</si>
  <si>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</si>
  <si>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</si>
  <si>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</si>
  <si>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</si>
  <si>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</si>
  <si>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</si>
  <si>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</si>
  <si>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</si>
  <si>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</si>
  <si>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</si>
  <si>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</si>
  <si>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</si>
  <si>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</si>
  <si>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</si>
  <si>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</si>
  <si>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</si>
  <si>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</si>
  <si>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</si>
  <si>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</si>
  <si>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</si>
  <si>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</si>
  <si>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</si>
  <si>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</si>
  <si>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</si>
  <si>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</si>
  <si>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</si>
  <si>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</si>
  <si>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</si>
  <si>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</si>
  <si>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</si>
  <si>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</si>
  <si>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</si>
  <si>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</si>
  <si>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</si>
  <si>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</si>
  <si>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</si>
  <si>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</si>
  <si>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</si>
  <si>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</si>
  <si>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</si>
  <si>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</si>
  <si>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</si>
  <si>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</si>
  <si>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</si>
  <si>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</si>
  <si>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</si>
  <si>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</si>
  <si>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</si>
  <si>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</si>
  <si>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</si>
  <si>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</si>
  <si>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</si>
  <si>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</si>
  <si>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</si>
  <si>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</si>
  <si>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</si>
  <si>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</si>
  <si>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</si>
  <si>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</si>
  <si>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</si>
  <si>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</si>
  <si>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</si>
  <si>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</si>
  <si>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</si>
  <si>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</si>
  <si>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</si>
  <si>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</si>
  <si>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</si>
  <si>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</si>
  <si>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</si>
  <si>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</si>
  <si>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</si>
  <si>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</si>
  <si>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</si>
  <si>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</si>
  <si>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</si>
  <si>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</si>
  <si>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</si>
  <si>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</si>
  <si>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</si>
  <si>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</si>
  <si>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</si>
  <si>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</si>
  <si>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</si>
  <si>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</si>
  <si>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</si>
  <si>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</si>
  <si>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</si>
  <si>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</si>
  <si>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</si>
  <si>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</si>
  <si>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</si>
  <si>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</si>
  <si>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</si>
  <si>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</si>
  <si>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</si>
  <si>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</si>
  <si>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</si>
  <si>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</si>
  <si>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</si>
  <si>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</si>
  <si>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</si>
  <si>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</si>
  <si>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</si>
  <si>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</si>
  <si>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</si>
  <si>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</si>
  <si>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</si>
  <si>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</si>
  <si>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</si>
  <si>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</si>
  <si>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</si>
  <si>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</si>
  <si>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</si>
  <si>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</si>
  <si>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</si>
  <si>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</si>
  <si>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</si>
  <si>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</si>
  <si>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</si>
  <si>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</si>
  <si>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</si>
  <si>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</si>
  <si>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</si>
  <si>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</si>
  <si>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</si>
  <si>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</si>
  <si>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</si>
  <si>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</si>
  <si>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</si>
  <si>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</si>
  <si>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</si>
  <si>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</si>
  <si>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</si>
  <si>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</si>
  <si>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</si>
  <si>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</si>
  <si>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</si>
  <si>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</si>
  <si>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</si>
  <si>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</si>
  <si>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</si>
  <si>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</si>
  <si>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</si>
  <si>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</si>
  <si>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</si>
  <si>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</si>
  <si>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</si>
  <si>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</si>
  <si>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</si>
  <si>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</si>
  <si>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</si>
  <si>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</si>
  <si>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</si>
  <si>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</si>
  <si>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</si>
  <si>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</si>
  <si>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</si>
  <si>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</si>
  <si>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</si>
  <si>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</si>
  <si>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</si>
  <si>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</si>
  <si>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</si>
  <si>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</si>
  <si>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</si>
  <si>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</si>
  <si>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</si>
  <si>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</si>
  <si>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</si>
  <si>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</si>
  <si>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</si>
  <si>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</si>
  <si>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</si>
  <si>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</si>
  <si>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</si>
  <si>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</si>
  <si>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</si>
  <si>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</si>
  <si>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</si>
  <si>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</si>
  <si>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</si>
  <si>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</si>
  <si>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</si>
  <si>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</si>
  <si>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</si>
  <si>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</si>
  <si>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</si>
  <si>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</si>
  <si>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</si>
  <si>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</si>
  <si>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</si>
  <si>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</si>
  <si>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</si>
  <si>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</si>
  <si>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</si>
  <si>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</si>
  <si>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</si>
  <si>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</si>
  <si>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</si>
  <si>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</si>
  <si>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</si>
  <si>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</si>
  <si>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</si>
  <si>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</si>
  <si>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</si>
  <si>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</si>
  <si>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</si>
  <si>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</si>
  <si>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</si>
  <si>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</si>
  <si>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</si>
  <si>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</si>
  <si>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</si>
  <si>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</si>
  <si>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</si>
  <si>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</si>
  <si>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</si>
  <si>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</si>
  <si>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</si>
  <si>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</si>
  <si>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</si>
  <si>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</si>
  <si>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</si>
  <si>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</si>
  <si>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</si>
  <si>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</si>
  <si>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</si>
  <si>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</si>
  <si>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</si>
  <si>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</si>
  <si>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</si>
  <si>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</si>
  <si>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</si>
  <si>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</si>
  <si>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</si>
  <si>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</si>
  <si>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</si>
  <si>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</si>
  <si>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</si>
  <si>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</si>
  <si>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</si>
  <si>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</si>
  <si>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</si>
  <si>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</si>
  <si>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</si>
  <si>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</si>
  <si>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</si>
  <si>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</si>
  <si>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</si>
  <si>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</si>
  <si>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</si>
  <si>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</si>
  <si>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</si>
  <si>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</si>
  <si>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</si>
  <si>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</si>
  <si>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</si>
  <si>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</si>
  <si>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</si>
  <si>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</si>
  <si>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</si>
  <si>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</si>
  <si>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</si>
  <si>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</si>
  <si>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</si>
  <si>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</si>
  <si>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</si>
  <si>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</si>
  <si>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</si>
  <si>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</si>
  <si>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</si>
  <si>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</si>
  <si>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</si>
  <si>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</si>
  <si>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</si>
  <si>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</si>
  <si>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</si>
  <si>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</si>
  <si>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</si>
  <si>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</si>
  <si>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</si>
  <si>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</si>
  <si>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</si>
  <si>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</si>
  <si>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</si>
  <si>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</si>
  <si>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</si>
  <si>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</si>
  <si>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</si>
  <si>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</si>
  <si>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</si>
  <si>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</si>
  <si>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</si>
  <si>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</si>
  <si>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</si>
  <si>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</si>
  <si>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</si>
  <si>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</si>
  <si>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</si>
  <si>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</si>
  <si>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</si>
  <si>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</si>
  <si>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</si>
  <si>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</si>
  <si>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</si>
  <si>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</si>
  <si>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</si>
  <si>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</si>
  <si>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</si>
  <si>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</si>
  <si>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</si>
  <si>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</si>
  <si>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</si>
  <si>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</si>
  <si>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</si>
  <si>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</si>
  <si>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</si>
  <si>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</si>
  <si>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</si>
  <si>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</si>
  <si>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</si>
  <si>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</si>
  <si>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</si>
  <si>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</si>
  <si>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</si>
  <si>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</si>
  <si>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</si>
  <si>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</si>
  <si>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</si>
  <si>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</si>
  <si>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</si>
  <si>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</si>
  <si>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</si>
  <si>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</si>
  <si>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</si>
  <si>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</si>
  <si>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</si>
  <si>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</si>
  <si>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</si>
  <si>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</si>
  <si>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</si>
  <si>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</si>
  <si>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</si>
  <si>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</si>
  <si>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</si>
  <si>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</si>
  <si>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</si>
  <si>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</si>
  <si>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</si>
  <si>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</si>
  <si>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</si>
  <si>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</si>
  <si>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</si>
  <si>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</si>
  <si>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</si>
  <si>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</si>
  <si>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</si>
  <si>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</si>
  <si>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</si>
  <si>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</si>
  <si>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</si>
  <si>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</si>
  <si>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</si>
  <si>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</si>
  <si>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</si>
  <si>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</si>
  <si>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</si>
  <si>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</si>
  <si>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</si>
  <si>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</si>
  <si>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</si>
  <si>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</si>
  <si>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</si>
  <si>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</si>
  <si>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</si>
  <si>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</si>
  <si>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</si>
  <si>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</si>
  <si>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</si>
  <si>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</si>
  <si>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</si>
  <si>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</si>
  <si>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</si>
  <si>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</si>
  <si>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</si>
  <si>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</si>
  <si>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</si>
  <si>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</si>
  <si>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</si>
  <si>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</si>
  <si>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</si>
  <si>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</si>
  <si>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</si>
  <si>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</si>
  <si>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</si>
  <si>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</si>
  <si>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</si>
  <si>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</si>
  <si>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</si>
  <si>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</si>
  <si>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</si>
  <si>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</si>
  <si>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</si>
  <si>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</si>
  <si>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</si>
  <si>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</si>
  <si>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</si>
  <si>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</si>
  <si>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</si>
  <si>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</si>
  <si>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</si>
  <si>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</si>
  <si>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</si>
  <si>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</si>
  <si>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</si>
  <si>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</si>
  <si>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</si>
  <si>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</si>
  <si>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</si>
  <si>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</si>
  <si>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</si>
  <si>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</si>
  <si>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</si>
  <si>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</si>
  <si>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</si>
  <si>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</si>
  <si>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</si>
  <si>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</si>
  <si>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</si>
  <si>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</si>
  <si>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</si>
  <si>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</si>
  <si>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</si>
  <si>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</si>
  <si>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</si>
  <si>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</si>
  <si>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</si>
  <si>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</si>
  <si>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</si>
  <si>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</si>
  <si>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</si>
  <si>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</si>
  <si>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</si>
  <si>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</si>
  <si>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</si>
  <si>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</si>
  <si>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</si>
  <si>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</si>
  <si>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</si>
  <si>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</si>
  <si>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</si>
  <si>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</si>
  <si>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</si>
  <si>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</si>
  <si>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</si>
  <si>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</si>
  <si>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</si>
  <si>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</si>
  <si>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</si>
  <si>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</si>
  <si>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</si>
  <si>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</si>
  <si>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</si>
  <si>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</si>
  <si>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</si>
  <si>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</si>
  <si>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</si>
  <si>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</si>
  <si>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</si>
  <si>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</si>
  <si>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</si>
  <si>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</si>
  <si>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</si>
  <si>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</si>
  <si>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</si>
  <si>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</si>
  <si>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</si>
  <si>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</si>
  <si>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</si>
  <si>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</si>
  <si>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</si>
  <si>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</si>
  <si>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</si>
  <si>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</si>
  <si>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</si>
  <si>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</si>
  <si>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</si>
  <si>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</si>
  <si>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</si>
  <si>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</si>
  <si>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</si>
  <si>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</si>
  <si>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</si>
  <si>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</si>
  <si>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</si>
  <si>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</si>
  <si>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</si>
  <si>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</si>
  <si>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</si>
  <si>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</si>
  <si>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</si>
  <si>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</si>
  <si>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</si>
  <si>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</si>
  <si>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</si>
  <si>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</si>
  <si>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</si>
  <si>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</si>
  <si>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</si>
  <si>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</si>
  <si>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</si>
  <si>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</si>
  <si>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</si>
  <si>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</si>
  <si>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</si>
  <si>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</si>
  <si>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</si>
  <si>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</si>
  <si>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</si>
  <si>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</si>
  <si>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</si>
  <si>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</si>
  <si>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</si>
  <si>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</si>
  <si>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</si>
  <si>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</si>
  <si>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</si>
  <si>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</si>
  <si>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</si>
  <si>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</si>
  <si>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</si>
  <si>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</si>
  <si>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</si>
  <si>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</si>
  <si>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</si>
  <si>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</si>
  <si>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</si>
  <si>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</si>
  <si>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</si>
  <si>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</si>
  <si>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</si>
  <si>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</si>
  <si>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</si>
  <si>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</si>
  <si>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</si>
  <si>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</si>
  <si>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</si>
  <si>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</si>
  <si>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</si>
  <si>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</si>
  <si>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</si>
  <si>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</si>
  <si>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</si>
  <si>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</si>
  <si>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</si>
  <si>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</si>
  <si>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</si>
  <si>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</si>
  <si>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</si>
  <si>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</si>
  <si>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</si>
  <si>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</si>
  <si>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</si>
  <si>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</si>
  <si>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</si>
  <si>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</si>
  <si>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</si>
  <si>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</si>
  <si>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</si>
  <si>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</si>
  <si>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</si>
  <si>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</si>
  <si>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</si>
  <si>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</si>
  <si>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</si>
  <si>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</si>
  <si>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</si>
  <si>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</si>
  <si>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</si>
  <si>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</si>
  <si>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</si>
  <si>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</si>
  <si>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</si>
  <si>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</si>
  <si>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</si>
  <si>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</si>
  <si>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</si>
  <si>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</si>
  <si>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</si>
  <si>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</si>
  <si>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</si>
  <si>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</si>
  <si>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</si>
  <si>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</si>
  <si>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</si>
  <si>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</si>
  <si>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</si>
  <si>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</si>
  <si>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</si>
  <si>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</si>
  <si>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</si>
  <si>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</si>
  <si>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</si>
  <si>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</si>
  <si>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</si>
  <si>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</si>
  <si>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</si>
  <si>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</si>
  <si>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</si>
  <si>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</si>
  <si>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</si>
  <si>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</si>
  <si>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</si>
  <si>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</si>
  <si>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</si>
  <si>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</si>
  <si>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</si>
  <si>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</si>
  <si>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</si>
  <si>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</si>
  <si>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</si>
  <si>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</si>
  <si>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</si>
  <si>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</si>
  <si>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</si>
  <si>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</si>
  <si>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</si>
  <si>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</si>
  <si>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</si>
  <si>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</si>
  <si>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</si>
  <si>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</si>
  <si>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</si>
  <si>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</si>
  <si>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</si>
  <si>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</si>
  <si>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</si>
  <si>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</si>
  <si>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</si>
  <si>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</si>
  <si>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</si>
  <si>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</si>
  <si>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</si>
  <si>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</si>
  <si>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</si>
  <si>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</si>
  <si>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</si>
  <si>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</si>
  <si>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</si>
  <si>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</si>
  <si>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</si>
  <si>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</si>
  <si>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</si>
  <si>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</si>
  <si>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</si>
  <si>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</si>
  <si>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</si>
  <si>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</si>
  <si>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</si>
  <si>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</si>
  <si>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</si>
  <si>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</si>
  <si>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</si>
  <si>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</si>
  <si>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</si>
  <si>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</si>
  <si>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</si>
  <si>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</si>
  <si>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</si>
  <si>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</si>
  <si>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</si>
  <si>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</si>
  <si>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</si>
  <si>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</si>
  <si>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</si>
  <si>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</si>
  <si>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</si>
  <si>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</si>
  <si>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</si>
  <si>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</si>
  <si>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</si>
  <si>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</si>
  <si>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</si>
  <si>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</si>
  <si>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</si>
  <si>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</si>
  <si>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</si>
  <si>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</si>
  <si>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</si>
  <si>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</si>
  <si>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</si>
  <si>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</si>
  <si>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</si>
  <si>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</si>
  <si>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</si>
  <si>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</si>
  <si>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</si>
  <si>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</si>
  <si>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</si>
  <si>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</si>
  <si>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</si>
  <si>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</si>
  <si>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</si>
  <si>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</si>
  <si>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</si>
  <si>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</si>
  <si>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</si>
  <si>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</si>
  <si>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</si>
  <si>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</si>
  <si>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</si>
  <si>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</si>
  <si>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</si>
  <si>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</si>
  <si>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</si>
  <si>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</si>
  <si>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</si>
  <si>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</si>
  <si>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</si>
  <si>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</si>
  <si>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</si>
  <si>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</si>
  <si>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</si>
  <si>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</si>
  <si>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</si>
  <si>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</si>
  <si>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</si>
  <si>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</si>
  <si>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</si>
  <si>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</si>
  <si>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</si>
  <si>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</si>
  <si>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</si>
  <si>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</si>
  <si>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</si>
  <si>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</si>
  <si>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</si>
  <si>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</si>
  <si>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</si>
  <si>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</si>
  <si>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</si>
  <si>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</si>
  <si>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</si>
  <si>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</si>
  <si>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</si>
  <si>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</si>
  <si>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</si>
  <si>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</si>
  <si>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</si>
  <si>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</si>
  <si>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</si>
  <si>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</si>
  <si>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</si>
  <si>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</si>
  <si>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</si>
  <si>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</si>
  <si>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</si>
  <si>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</si>
  <si>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</si>
  <si>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</si>
  <si>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</si>
  <si>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</si>
  <si>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</si>
  <si>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</si>
  <si>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</si>
  <si>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</si>
  <si>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</si>
  <si>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</si>
  <si>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</si>
  <si>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</si>
  <si>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</si>
  <si>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</si>
  <si>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</si>
  <si>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</si>
  <si>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</si>
  <si>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</si>
  <si>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</si>
  <si>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</si>
  <si>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</si>
  <si>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</si>
  <si>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</si>
  <si>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</si>
  <si>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</si>
  <si>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</si>
  <si>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</si>
  <si>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</si>
  <si>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</si>
  <si>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</si>
  <si>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</si>
  <si>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</si>
  <si>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</si>
  <si>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</si>
  <si>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</si>
  <si>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</si>
  <si>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</si>
  <si>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</si>
  <si>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</si>
  <si>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</si>
  <si>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</si>
  <si>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</si>
  <si>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</si>
  <si>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</si>
  <si>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</si>
  <si>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</si>
  <si>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</si>
  <si>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</si>
  <si>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</si>
  <si>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</si>
  <si>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</si>
  <si>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</si>
  <si>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</si>
  <si>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</si>
  <si>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</si>
  <si>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</si>
  <si>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</si>
  <si>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</si>
  <si>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</si>
  <si>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</si>
  <si>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</si>
  <si>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</si>
  <si>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</si>
  <si>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</si>
  <si>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</si>
  <si>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</si>
  <si>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</si>
  <si>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</si>
  <si>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</si>
  <si>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</si>
  <si>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</si>
  <si>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</si>
  <si>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</si>
  <si>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</si>
  <si>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</si>
  <si>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</si>
  <si>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</si>
  <si>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</si>
  <si>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</si>
  <si>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</si>
  <si>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</si>
  <si>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</si>
  <si>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</si>
  <si>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</si>
  <si>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</si>
  <si>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</si>
  <si>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</si>
  <si>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</si>
  <si>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</si>
  <si>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</si>
  <si>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</si>
  <si>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</si>
  <si>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</si>
  <si>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</si>
  <si>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</si>
  <si>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</si>
  <si>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</si>
  <si>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</si>
  <si>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</si>
  <si>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</si>
  <si>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</si>
  <si>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</si>
  <si>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</si>
  <si>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</si>
  <si>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</si>
  <si>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</si>
  <si>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</si>
  <si>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</si>
  <si>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</si>
  <si>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</si>
  <si>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</si>
  <si>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</si>
  <si>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</si>
  <si>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</si>
  <si>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</si>
  <si>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</si>
  <si>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</si>
  <si>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</si>
  <si>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</si>
  <si>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</si>
  <si>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</si>
  <si>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</si>
  <si>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</si>
  <si>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</si>
  <si>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</si>
  <si>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</si>
  <si>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</si>
  <si>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</si>
  <si>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</si>
  <si>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</si>
  <si>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</si>
  <si>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</si>
  <si>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</si>
  <si>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</si>
  <si>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</si>
  <si>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</si>
  <si>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</si>
  <si>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</si>
  <si>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</si>
  <si>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</si>
  <si>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</si>
  <si>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</si>
  <si>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</si>
  <si>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</si>
  <si>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</si>
  <si>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</si>
  <si>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</si>
  <si>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</si>
  <si>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</si>
  <si>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</si>
  <si>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</si>
  <si>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</si>
  <si>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</si>
  <si>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</si>
  <si>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</si>
  <si>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</si>
  <si>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</si>
  <si>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</si>
  <si>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</si>
  <si>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</si>
  <si>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</si>
  <si>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</si>
  <si>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</si>
  <si>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</si>
  <si>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</si>
  <si>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</si>
  <si>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</si>
  <si>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</si>
  <si>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</si>
  <si>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</si>
  <si>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</si>
  <si>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</si>
  <si>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</si>
  <si>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</si>
  <si>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</si>
  <si>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</si>
  <si>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</si>
  <si>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</si>
  <si>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</si>
  <si>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</si>
  <si>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</si>
  <si>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</si>
  <si>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</si>
  <si>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</si>
  <si>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</si>
  <si>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</si>
  <si>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</si>
  <si>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</si>
  <si>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</si>
  <si>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</si>
  <si>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</si>
  <si>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</si>
  <si>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</si>
  <si>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</si>
  <si>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</si>
  <si>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</si>
  <si>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</si>
  <si>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</si>
  <si>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</si>
  <si>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</si>
  <si>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</si>
  <si>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</si>
  <si>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</si>
  <si>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</si>
  <si>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</si>
  <si>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</si>
  <si>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</si>
  <si>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</si>
  <si>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</si>
  <si>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</si>
  <si>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</si>
  <si>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</si>
  <si>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</si>
  <si>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</si>
  <si>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</si>
  <si>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</si>
  <si>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</si>
  <si>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</si>
  <si>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</si>
  <si>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</si>
  <si>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</si>
  <si>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</si>
  <si>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</si>
  <si>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</si>
  <si>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</si>
  <si>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</si>
  <si>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</si>
  <si>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</si>
  <si>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</si>
  <si>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</si>
  <si>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</si>
  <si>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</si>
  <si>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</si>
  <si>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</si>
  <si>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</si>
  <si>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</si>
  <si>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</si>
  <si>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</si>
  <si>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</si>
  <si>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</si>
  <si>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</si>
  <si>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</si>
  <si>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</si>
  <si>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</si>
  <si>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</si>
  <si>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</si>
  <si>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</si>
  <si>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</si>
  <si>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</si>
  <si>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</si>
  <si>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</si>
  <si>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</si>
  <si>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</si>
  <si>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</si>
  <si>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</si>
  <si>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</si>
  <si>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</si>
  <si>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</si>
  <si>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</si>
  <si>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</si>
  <si>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</si>
  <si>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</si>
  <si>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</si>
  <si>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</si>
  <si>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</si>
  <si>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</si>
  <si>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</si>
  <si>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</si>
  <si>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</si>
  <si>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</si>
  <si>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</si>
  <si>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</si>
  <si>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</si>
  <si>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</si>
  <si>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</si>
  <si>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</si>
  <si>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</si>
  <si>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</si>
  <si>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</si>
  <si>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</si>
  <si>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</si>
  <si>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</si>
  <si>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</si>
  <si>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</si>
  <si>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</si>
  <si>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</si>
  <si>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</si>
  <si>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</si>
  <si>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</si>
  <si>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</si>
  <si>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</si>
  <si>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</si>
  <si>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</si>
  <si>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</si>
  <si>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</si>
  <si>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</si>
  <si>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</si>
  <si>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</si>
  <si>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</si>
  <si>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</si>
  <si>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</si>
  <si>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</si>
  <si>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</si>
  <si>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</si>
  <si>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</si>
  <si>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</si>
  <si>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</si>
  <si>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</si>
  <si>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</si>
  <si>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</si>
  <si>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</si>
  <si>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</si>
  <si>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</si>
  <si>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</si>
  <si>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</si>
  <si>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</si>
  <si>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</si>
  <si>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</si>
  <si>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</si>
  <si>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</si>
  <si>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</si>
  <si>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</si>
  <si>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</si>
  <si>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</si>
  <si>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</si>
  <si>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</si>
  <si>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</si>
  <si>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</si>
  <si>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</si>
  <si>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</si>
  <si>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</si>
  <si>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</si>
  <si>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</si>
  <si>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</si>
  <si>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</si>
  <si>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</si>
  <si>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</si>
  <si>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</si>
  <si>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</si>
  <si>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</si>
  <si>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</si>
  <si>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</si>
  <si>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</si>
  <si>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</si>
  <si>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</si>
  <si>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</si>
  <si>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</si>
  <si>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</si>
  <si>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</si>
  <si>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</si>
  <si>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</si>
  <si>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</si>
  <si>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</si>
  <si>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</si>
  <si>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</si>
  <si>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</si>
  <si>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</si>
  <si>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</si>
  <si>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</si>
  <si>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</si>
  <si>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</si>
  <si>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</si>
  <si>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</si>
  <si>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</si>
  <si>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</si>
  <si>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</si>
  <si>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</si>
  <si>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</si>
  <si>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</si>
  <si>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</si>
  <si>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</si>
  <si>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</si>
  <si>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</si>
  <si>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</si>
  <si>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</si>
  <si>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</si>
  <si>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</si>
  <si>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</si>
  <si>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</si>
  <si>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</si>
  <si>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</si>
  <si>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</si>
  <si>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</si>
  <si>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</si>
  <si>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</si>
  <si>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</si>
  <si>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</si>
  <si>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</si>
  <si>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</si>
  <si>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</si>
  <si>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</si>
  <si>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</si>
  <si>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</si>
  <si>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</si>
  <si>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</si>
  <si>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</si>
  <si>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</si>
  <si>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</si>
  <si>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</si>
  <si>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</si>
  <si>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</si>
  <si>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</si>
  <si>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</si>
  <si>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</si>
  <si>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</si>
  <si>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</si>
  <si>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</si>
  <si>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</si>
  <si>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</si>
  <si>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</si>
  <si>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</si>
  <si>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</si>
  <si>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</si>
  <si>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</si>
  <si>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</si>
  <si>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</si>
  <si>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</si>
  <si>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</si>
  <si>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</si>
  <si>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</si>
  <si>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</si>
  <si>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</si>
  <si>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</si>
  <si>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</si>
  <si>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</si>
  <si>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</si>
  <si>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</si>
  <si>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</si>
  <si>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</si>
  <si>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</si>
  <si>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</si>
  <si>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</si>
  <si>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</si>
  <si>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</si>
  <si>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</si>
  <si>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</si>
  <si>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</si>
  <si>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</si>
  <si>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</si>
  <si>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</si>
  <si>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</si>
  <si>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</si>
  <si>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</si>
  <si>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</si>
  <si>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</si>
  <si>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</si>
  <si>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</si>
  <si>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</si>
  <si>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</si>
  <si>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</si>
  <si>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</si>
  <si>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</si>
  <si>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</si>
  <si>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</si>
  <si>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</si>
  <si>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</si>
  <si>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</si>
  <si>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</si>
  <si>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</si>
  <si>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</si>
  <si>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</si>
  <si>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</si>
  <si>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</si>
  <si>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</si>
  <si>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</si>
  <si>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</si>
  <si>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</si>
  <si>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</si>
  <si>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</si>
  <si>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</si>
  <si>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</si>
  <si>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</si>
  <si>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</si>
  <si>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</si>
  <si>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</si>
  <si>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</si>
  <si>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</si>
  <si>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</si>
  <si>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</si>
  <si>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</si>
  <si>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</si>
  <si>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</si>
  <si>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</si>
  <si>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</si>
  <si>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</si>
  <si>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</si>
  <si>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</si>
  <si>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</si>
  <si>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</si>
  <si>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</si>
  <si>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</si>
  <si>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</si>
  <si>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</si>
  <si>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</si>
  <si>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</si>
  <si>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</si>
  <si>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</si>
  <si>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</si>
  <si>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</si>
  <si>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</si>
  <si>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</si>
  <si>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</si>
  <si>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</si>
  <si>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</si>
  <si>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</si>
  <si>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</si>
  <si>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</si>
  <si>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</si>
  <si>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</si>
  <si>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</si>
  <si>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</si>
  <si>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</si>
  <si>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</si>
  <si>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</si>
  <si>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</si>
  <si>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</si>
  <si>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</si>
  <si>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</si>
  <si>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</si>
  <si>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</si>
  <si>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</si>
  <si>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</si>
  <si>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</si>
  <si>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</si>
  <si>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</si>
  <si>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</si>
  <si>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</si>
  <si>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</si>
  <si>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</si>
  <si>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</si>
  <si>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</si>
  <si>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</si>
  <si>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</si>
  <si>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</si>
  <si>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</si>
  <si>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</si>
  <si>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</si>
  <si>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</si>
  <si>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</si>
  <si>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</si>
  <si>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</si>
  <si>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</si>
  <si>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</si>
  <si>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</si>
  <si>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</si>
  <si>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</si>
  <si>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</si>
  <si>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</si>
  <si>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</si>
  <si>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</si>
  <si>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</si>
  <si>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</si>
  <si>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</si>
  <si>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</si>
  <si>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</si>
  <si>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</si>
  <si>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</si>
  <si>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</si>
  <si>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</si>
  <si>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</si>
  <si>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</si>
  <si>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</si>
  <si>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</si>
  <si>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</si>
  <si>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</si>
  <si>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</si>
  <si>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</si>
  <si>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</si>
  <si>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</si>
  <si>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</si>
  <si>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</si>
  <si>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</si>
  <si>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</si>
  <si>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</si>
  <si>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</si>
  <si>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</si>
  <si>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</si>
  <si>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</si>
  <si>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</si>
  <si>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</si>
  <si>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</si>
  <si>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</si>
  <si>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</si>
  <si>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</si>
  <si>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</si>
  <si>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</si>
  <si>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</si>
  <si>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</si>
  <si>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</si>
  <si>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</si>
  <si>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</si>
  <si>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</si>
  <si>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</si>
  <si>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</si>
  <si>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</si>
  <si>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</si>
  <si>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</si>
  <si>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</si>
  <si>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</si>
  <si>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</si>
  <si>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</si>
  <si>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</si>
  <si>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</si>
  <si>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</si>
  <si>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</si>
  <si>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</si>
  <si>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</si>
  <si>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</si>
  <si>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</si>
  <si>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</si>
  <si>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</si>
  <si>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</si>
  <si>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</si>
  <si>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</si>
  <si>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</si>
  <si>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</si>
  <si>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</si>
  <si>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</si>
  <si>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</si>
  <si>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</si>
  <si>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</si>
  <si>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</si>
  <si>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</si>
  <si>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</si>
  <si>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</si>
  <si>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</si>
  <si>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</si>
  <si>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</si>
  <si>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</si>
  <si>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</si>
  <si>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</si>
  <si>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</si>
  <si>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</si>
  <si>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</si>
  <si>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</si>
  <si>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</si>
  <si>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</si>
  <si>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</si>
  <si>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</si>
  <si>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</si>
  <si>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</si>
  <si>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</si>
  <si>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</si>
  <si>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</si>
  <si>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</si>
  <si>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</si>
  <si>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</si>
  <si>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</si>
  <si>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</si>
  <si>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</si>
  <si>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</si>
  <si>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</si>
  <si>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</si>
  <si>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</si>
  <si>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</si>
  <si>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</si>
  <si>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</si>
  <si>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</si>
  <si>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</si>
  <si>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</si>
  <si>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</si>
  <si>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</si>
  <si>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</si>
  <si>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</si>
  <si>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</si>
  <si>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</si>
  <si>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</si>
  <si>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</si>
  <si>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</si>
  <si>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</si>
  <si>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</si>
  <si>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</si>
  <si>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</si>
  <si>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</si>
  <si>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</si>
  <si>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</si>
  <si>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</si>
  <si>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</si>
  <si>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</si>
  <si>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</si>
  <si>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</si>
  <si>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</si>
  <si>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</si>
  <si>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</si>
  <si>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</si>
  <si>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</si>
  <si>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</si>
  <si>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</si>
  <si>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</si>
  <si>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</si>
  <si>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</si>
  <si>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</si>
  <si>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</si>
  <si>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</si>
  <si>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</si>
  <si>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</si>
  <si>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</si>
  <si>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</si>
  <si>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</si>
  <si>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</si>
  <si>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</si>
  <si>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</si>
  <si>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</si>
  <si>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</si>
  <si>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</si>
  <si>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</si>
  <si>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</si>
  <si>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</si>
  <si>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</si>
  <si>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</si>
  <si>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</si>
  <si>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</si>
  <si>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</si>
  <si>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</si>
  <si>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</si>
  <si>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</si>
  <si>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</si>
  <si>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</si>
  <si>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</si>
  <si>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</si>
  <si>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</si>
  <si>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</si>
  <si>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</si>
  <si>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</si>
  <si>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</si>
  <si>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</si>
  <si>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</si>
  <si>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</si>
  <si>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</si>
  <si>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</si>
  <si>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</si>
  <si>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</si>
  <si>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</si>
  <si>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</si>
  <si>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</si>
  <si>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</si>
  <si>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</si>
  <si>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</si>
  <si>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</si>
  <si>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</si>
  <si>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</si>
  <si>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</si>
  <si>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</si>
  <si>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</si>
  <si>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</si>
  <si>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</si>
  <si>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</si>
  <si>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</si>
  <si>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</si>
  <si>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</si>
  <si>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</si>
  <si>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</si>
  <si>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</si>
  <si>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</si>
  <si>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</si>
  <si>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</si>
  <si>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</si>
  <si>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</si>
  <si>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</si>
  <si>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</si>
  <si>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</si>
  <si>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</si>
  <si>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</si>
  <si>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</si>
  <si>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</si>
  <si>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</si>
  <si>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</si>
  <si>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</si>
  <si>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</si>
  <si>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</si>
  <si>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</si>
  <si>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</si>
  <si>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</si>
  <si>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</si>
  <si>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</si>
  <si>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</si>
  <si>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</si>
  <si>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</si>
  <si>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</si>
  <si>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</si>
  <si>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</si>
  <si>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</si>
  <si>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</si>
  <si>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</si>
  <si>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</si>
  <si>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</si>
  <si>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</si>
  <si>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</si>
  <si>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</si>
  <si>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</si>
  <si>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</si>
  <si>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</si>
  <si>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</si>
  <si>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</si>
  <si>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</si>
  <si>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</si>
  <si>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</si>
  <si>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</si>
  <si>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</si>
  <si>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</si>
  <si>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</si>
  <si>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</si>
  <si>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</si>
  <si>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</si>
  <si>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</si>
  <si>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</si>
  <si>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</si>
  <si>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</si>
  <si>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</si>
  <si>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</si>
  <si>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</si>
  <si>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</si>
  <si>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</si>
  <si>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</si>
  <si>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</si>
  <si>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</si>
  <si>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</si>
  <si>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</si>
  <si>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</si>
  <si>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</si>
  <si>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</si>
  <si>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</si>
  <si>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</si>
  <si>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</si>
  <si>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</si>
  <si>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</si>
  <si>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</si>
  <si>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</si>
  <si>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</si>
  <si>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</si>
  <si>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</si>
  <si>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</si>
  <si>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</si>
  <si>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</si>
  <si>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</si>
  <si>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</si>
  <si>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</si>
  <si>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</si>
  <si>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</si>
  <si>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</si>
  <si>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</si>
  <si>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</si>
  <si>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</si>
  <si>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</si>
  <si>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</si>
  <si>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</si>
  <si>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</si>
  <si>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</si>
  <si>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</si>
  <si>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</si>
  <si>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</si>
  <si>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</si>
  <si>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</si>
  <si>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</si>
  <si>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</si>
  <si>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</si>
  <si>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</si>
  <si>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</si>
  <si>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</si>
  <si>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</si>
  <si>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</si>
  <si>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</si>
  <si>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</si>
  <si>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</si>
  <si>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</si>
  <si>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</si>
  <si>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</si>
  <si>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</si>
  <si>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</si>
  <si>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</si>
  <si>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</si>
  <si>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</si>
  <si>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</si>
  <si>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</si>
  <si>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</si>
  <si>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</si>
  <si>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</si>
  <si>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</si>
  <si>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</si>
  <si>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</si>
  <si>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</si>
  <si>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</si>
  <si>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</si>
  <si>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</si>
  <si>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</si>
  <si>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</si>
  <si>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</si>
  <si>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</si>
  <si>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</si>
  <si>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</si>
  <si>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</si>
  <si>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</si>
  <si>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</si>
  <si>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</si>
  <si>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</si>
  <si>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</si>
  <si>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</si>
  <si>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</si>
  <si>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</si>
  <si>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</si>
  <si>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</si>
  <si>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</si>
  <si>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</si>
  <si>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</si>
  <si>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</si>
  <si>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</si>
  <si>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</si>
  <si>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</si>
  <si>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</si>
  <si>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</si>
  <si>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</si>
  <si>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</si>
  <si>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</si>
  <si>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</si>
  <si>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</si>
  <si>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</si>
  <si>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</si>
  <si>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</si>
  <si>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</si>
  <si>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</si>
  <si>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</si>
  <si>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</si>
  <si>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</si>
  <si>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</si>
  <si>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</si>
  <si>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</si>
  <si>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</si>
  <si>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</si>
  <si>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</si>
  <si>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</si>
  <si>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</si>
  <si>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</si>
  <si>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</si>
  <si>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</si>
  <si>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</si>
  <si>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</si>
  <si>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</si>
  <si>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</si>
  <si>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</si>
  <si>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</si>
  <si>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</si>
  <si>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</si>
  <si>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</si>
  <si>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</si>
  <si>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</si>
  <si>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</si>
  <si>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</si>
  <si>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</si>
  <si>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</si>
  <si>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</si>
  <si>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</si>
  <si>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</si>
  <si>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</si>
  <si>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</si>
  <si>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</si>
  <si>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</si>
  <si>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</si>
  <si>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</si>
  <si>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</si>
  <si>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</si>
  <si>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</si>
  <si>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</si>
  <si>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</si>
  <si>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</si>
  <si>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</si>
  <si>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</si>
  <si>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</si>
  <si>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</si>
  <si>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</si>
  <si>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</si>
  <si>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</si>
  <si>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</si>
  <si>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</si>
  <si>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</si>
  <si>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</si>
  <si>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</si>
  <si>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</si>
  <si>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</si>
  <si>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</si>
  <si>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</si>
  <si>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</si>
  <si>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</si>
  <si>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</si>
  <si>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</si>
  <si>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</si>
  <si>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</si>
  <si>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</si>
  <si>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</si>
  <si>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</si>
  <si>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</si>
  <si>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</si>
  <si>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</si>
  <si>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</si>
  <si>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</si>
  <si>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</si>
  <si>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</si>
  <si>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</si>
  <si>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</si>
  <si>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</si>
  <si>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</si>
  <si>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</si>
  <si>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</si>
  <si>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</si>
  <si>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</si>
  <si>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</si>
  <si>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</si>
  <si>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</si>
  <si>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</si>
  <si>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</si>
  <si>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</si>
  <si>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</si>
  <si>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</si>
  <si>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</si>
  <si>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</si>
  <si>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</si>
  <si>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</si>
  <si>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</si>
  <si>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</si>
  <si>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</si>
  <si>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</si>
  <si>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</si>
  <si>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</si>
  <si>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</si>
  <si>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</si>
  <si>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</si>
  <si>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</si>
  <si>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</si>
  <si>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</si>
  <si>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</si>
  <si>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</si>
  <si>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</si>
  <si>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</si>
  <si>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</si>
  <si>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</si>
  <si>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</si>
  <si>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</si>
  <si>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</si>
  <si>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</si>
  <si>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</si>
  <si>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</si>
  <si>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</si>
  <si>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</si>
  <si>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</si>
  <si>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</si>
  <si>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</si>
  <si>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</si>
  <si>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</si>
  <si>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</si>
  <si>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</si>
  <si>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</si>
  <si>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</si>
  <si>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</si>
  <si>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</si>
  <si>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</si>
  <si>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</si>
  <si>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</si>
  <si>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</si>
  <si>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</si>
  <si>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</si>
  <si>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</si>
  <si>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</si>
  <si>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</si>
  <si>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</si>
  <si>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</si>
  <si>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</si>
  <si>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</si>
  <si>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</si>
  <si>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</si>
  <si>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</si>
  <si>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</si>
  <si>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</si>
  <si>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</si>
  <si>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</si>
  <si>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</si>
  <si>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</si>
  <si>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</si>
  <si>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</si>
  <si>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</si>
  <si>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</si>
  <si>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</si>
  <si>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</si>
  <si>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</si>
  <si>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</si>
  <si>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</si>
  <si>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</si>
  <si>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</si>
  <si>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</si>
  <si>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</si>
  <si>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</si>
  <si>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</si>
  <si>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</si>
  <si>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</si>
  <si>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</si>
  <si>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</si>
  <si>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</si>
  <si>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</si>
  <si>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</si>
  <si>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</si>
  <si>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</si>
  <si>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</si>
  <si>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</si>
  <si>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</si>
  <si>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</si>
  <si>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</si>
  <si>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</si>
  <si>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</si>
  <si>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</si>
  <si>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</si>
  <si>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</si>
  <si>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</si>
  <si>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</si>
  <si>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</si>
  <si>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</si>
  <si>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</si>
  <si>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</si>
  <si>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</si>
  <si>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</si>
  <si>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</si>
  <si>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</si>
  <si>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</si>
  <si>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</si>
  <si>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</si>
  <si>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</si>
  <si>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</si>
  <si>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</si>
  <si>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</si>
  <si>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</si>
  <si>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</si>
  <si>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</si>
  <si>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</si>
  <si>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</si>
  <si>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</si>
  <si>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</si>
  <si>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</si>
  <si>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</si>
  <si>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</si>
  <si>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</si>
  <si>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</si>
  <si>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</si>
  <si>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</si>
  <si>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</si>
  <si>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</si>
  <si>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</si>
  <si>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</si>
  <si>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</si>
  <si>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</si>
  <si>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</si>
  <si>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</si>
  <si>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</si>
  <si>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</si>
  <si>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</si>
  <si>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</si>
  <si>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</si>
  <si>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</si>
  <si>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</si>
  <si>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</si>
  <si>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</si>
  <si>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</si>
  <si>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</si>
  <si>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</si>
  <si>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</si>
  <si>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</si>
  <si>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</si>
  <si>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</si>
  <si>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</si>
  <si>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</si>
  <si>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</si>
  <si>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</si>
  <si>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</si>
  <si>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</si>
  <si>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</si>
  <si>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</si>
  <si>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</si>
  <si>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</si>
  <si>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</si>
  <si>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</si>
  <si>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</si>
  <si>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</si>
  <si>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</si>
  <si>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</si>
  <si>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</si>
  <si>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</si>
  <si>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</si>
  <si>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</si>
  <si>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</si>
  <si>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</si>
  <si>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</si>
  <si>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</si>
  <si>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</si>
  <si>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</si>
  <si>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</si>
  <si>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</si>
  <si>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</si>
  <si>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</si>
  <si>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</si>
  <si>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</si>
  <si>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</si>
  <si>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</si>
  <si>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</si>
  <si>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</si>
  <si>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</si>
  <si>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</si>
  <si>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</si>
  <si>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</si>
  <si>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</si>
  <si>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</si>
  <si>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</si>
  <si>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</si>
  <si>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</si>
  <si>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</si>
  <si>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</si>
  <si>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</si>
  <si>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</si>
  <si>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</si>
  <si>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</si>
  <si>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</si>
  <si>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</si>
  <si>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</si>
  <si>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</si>
  <si>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</si>
  <si>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</si>
  <si>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</si>
  <si>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</si>
  <si>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</si>
  <si>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</si>
  <si>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</si>
  <si>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</si>
  <si>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</si>
  <si>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</si>
  <si>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</si>
  <si>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</si>
  <si>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</si>
  <si>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</si>
  <si>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</si>
  <si>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</si>
  <si>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</si>
  <si>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</si>
  <si>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</si>
  <si>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</si>
  <si>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</si>
  <si>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</si>
  <si>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</si>
  <si>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</si>
  <si>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</si>
  <si>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</si>
  <si>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</si>
  <si>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</si>
  <si>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</si>
  <si>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</si>
  <si>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</si>
  <si>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</si>
  <si>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</si>
  <si>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</si>
  <si>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</si>
  <si>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</si>
  <si>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</si>
  <si>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</si>
  <si>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</si>
  <si>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</si>
  <si>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</si>
  <si>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</si>
  <si>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</si>
  <si>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</si>
  <si>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</si>
  <si>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</si>
  <si>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</si>
  <si>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</si>
  <si>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</si>
  <si>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</si>
  <si>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</si>
  <si>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</si>
  <si>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</si>
  <si>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</si>
  <si>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</si>
  <si>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</si>
  <si>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</si>
  <si>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</si>
  <si>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</si>
  <si>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</si>
  <si>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</si>
  <si>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</si>
  <si>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</si>
  <si>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</si>
  <si>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</si>
  <si>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</si>
  <si>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</si>
  <si>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</si>
  <si>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</si>
  <si>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</si>
  <si>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</si>
  <si>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</si>
  <si>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</si>
  <si>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</si>
  <si>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</si>
  <si>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</si>
  <si>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</si>
  <si>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</si>
  <si>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</si>
  <si>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</si>
  <si>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</si>
  <si>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</si>
  <si>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</si>
  <si>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</si>
  <si>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</si>
  <si>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</si>
  <si>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</si>
  <si>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</si>
  <si>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</si>
  <si>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</si>
  <si>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</si>
  <si>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</si>
  <si>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</si>
  <si>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</si>
  <si>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</si>
  <si>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</si>
  <si>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</si>
  <si>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</si>
  <si>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</si>
  <si>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</si>
  <si>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</si>
  <si>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</si>
  <si>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</si>
  <si>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</si>
  <si>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</si>
  <si>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</si>
  <si>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</si>
  <si>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</si>
  <si>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</si>
  <si>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</si>
  <si>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</si>
  <si>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</si>
  <si>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</si>
  <si>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</si>
  <si>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</si>
  <si>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</si>
  <si>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</si>
  <si>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</si>
  <si>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</si>
  <si>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</si>
  <si>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</si>
  <si>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</si>
  <si>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</si>
  <si>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</si>
  <si>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</si>
  <si>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</si>
  <si>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</si>
  <si>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</si>
  <si>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</si>
  <si>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</si>
  <si>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</si>
  <si>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</si>
  <si>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</si>
  <si>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</si>
  <si>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</si>
  <si>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</si>
  <si>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</si>
  <si>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</si>
  <si>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</si>
  <si>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</si>
  <si>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</si>
  <si>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</si>
  <si>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</si>
  <si>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</si>
  <si>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</si>
  <si>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</si>
  <si>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</si>
  <si>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</si>
  <si>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</si>
  <si>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</si>
  <si>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</si>
  <si>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</si>
  <si>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</si>
  <si>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</si>
  <si>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</si>
  <si>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</si>
  <si>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</si>
  <si>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</si>
  <si>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</si>
  <si>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</si>
  <si>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</si>
  <si>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</si>
  <si>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</si>
  <si>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</si>
  <si>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</si>
  <si>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</si>
  <si>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</si>
  <si>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</si>
  <si>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</si>
  <si>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</si>
  <si>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</si>
  <si>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</si>
  <si>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</si>
  <si>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</si>
  <si>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</si>
  <si>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</si>
  <si>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</si>
  <si>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</si>
  <si>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</si>
  <si>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</si>
  <si>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</si>
  <si>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</si>
  <si>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</si>
  <si>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</si>
  <si>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</si>
  <si>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</si>
  <si>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</si>
  <si>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</si>
  <si>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</si>
  <si>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</si>
  <si>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</si>
  <si>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</si>
  <si>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</si>
  <si>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</si>
  <si>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</si>
  <si>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</si>
  <si>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</si>
  <si>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</si>
  <si>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</si>
  <si>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</si>
  <si>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</si>
  <si>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</si>
  <si>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</si>
  <si>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</si>
  <si>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</si>
  <si>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</si>
  <si>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</si>
  <si>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</si>
  <si>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</si>
  <si>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</si>
  <si>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</si>
  <si>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</si>
  <si>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</si>
  <si>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</si>
  <si>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</si>
  <si>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</si>
  <si>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</si>
  <si>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</si>
  <si>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</si>
  <si>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</si>
  <si>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</si>
  <si>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</si>
  <si>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</si>
  <si>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</si>
  <si>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</si>
  <si>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</si>
  <si>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</si>
  <si>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</si>
  <si>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</si>
  <si>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</si>
  <si>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</si>
  <si>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</si>
  <si>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</si>
  <si>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</si>
  <si>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</si>
  <si>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</si>
  <si>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</si>
  <si>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</si>
  <si>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</si>
  <si>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</si>
  <si>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</si>
  <si>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</si>
  <si>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</si>
  <si>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</si>
  <si>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</si>
  <si>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</si>
  <si>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</si>
  <si>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</si>
  <si>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</si>
  <si>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</si>
  <si>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</si>
  <si>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</si>
  <si>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</si>
  <si>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</si>
  <si>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</si>
  <si>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</si>
  <si>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</si>
  <si>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</si>
  <si>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</si>
  <si>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</si>
  <si>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</si>
  <si>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</si>
  <si>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</si>
  <si>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</si>
  <si>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</si>
  <si>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</si>
  <si>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</si>
  <si>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</si>
  <si>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</si>
  <si>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</si>
  <si>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</si>
  <si>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</si>
  <si>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</si>
  <si>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</si>
  <si>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</si>
  <si>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</si>
  <si>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</si>
  <si>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</si>
  <si>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</si>
  <si>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</si>
  <si>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</si>
  <si>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</si>
  <si>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</si>
  <si>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</si>
  <si>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</si>
  <si>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</si>
  <si>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</si>
  <si>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</si>
  <si>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</si>
  <si>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</si>
  <si>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</si>
  <si>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</si>
  <si>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</si>
  <si>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</si>
  <si>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</si>
  <si>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</si>
  <si>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</si>
  <si>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</si>
  <si>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</si>
  <si>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</si>
  <si>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</si>
  <si>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</si>
  <si>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</si>
  <si>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</si>
  <si>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</si>
  <si>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</si>
  <si>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</si>
  <si>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</si>
  <si>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</si>
  <si>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</si>
  <si>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</si>
  <si>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</si>
  <si>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</si>
  <si>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</si>
  <si>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</si>
  <si>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</si>
  <si>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</si>
  <si>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</si>
  <si>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</si>
  <si>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</si>
  <si>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</si>
  <si>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</si>
  <si>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</si>
  <si>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</si>
  <si>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</si>
  <si>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</si>
  <si>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</si>
  <si>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</si>
  <si>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</si>
  <si>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</si>
  <si>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</si>
  <si>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</si>
  <si>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</si>
  <si>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</si>
  <si>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</si>
  <si>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</si>
  <si>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</si>
  <si>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</si>
  <si>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</si>
  <si>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</si>
  <si>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</si>
  <si>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</si>
  <si>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</si>
  <si>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</si>
  <si>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</si>
  <si>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</si>
  <si>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</si>
  <si>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</si>
  <si>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</si>
  <si>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</si>
  <si>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</si>
  <si>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</si>
  <si>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</si>
  <si>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</si>
  <si>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</si>
  <si>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</si>
  <si>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</si>
  <si>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</si>
  <si>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</si>
  <si>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</si>
  <si>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</si>
  <si>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</si>
  <si>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</si>
  <si>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</si>
  <si>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</si>
  <si>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</si>
  <si>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</si>
  <si>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</si>
  <si>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</si>
  <si>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</si>
  <si>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</si>
  <si>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</si>
  <si>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</si>
  <si>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</si>
  <si>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</si>
  <si>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</si>
  <si>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</si>
  <si>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</si>
  <si>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</si>
  <si>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</si>
  <si>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</si>
  <si>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</si>
  <si>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</si>
  <si>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</si>
  <si>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</si>
  <si>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</si>
  <si>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</si>
  <si>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</si>
  <si>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</si>
  <si>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</si>
  <si>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</si>
  <si>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</si>
  <si>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</si>
  <si>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</si>
  <si>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</si>
  <si>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</si>
  <si>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</si>
  <si>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</si>
  <si>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</si>
  <si>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</si>
  <si>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</si>
  <si>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</si>
  <si>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</si>
  <si>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</si>
  <si>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</si>
  <si>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</si>
  <si>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</si>
  <si>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</si>
  <si>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</si>
  <si>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</si>
  <si>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</si>
  <si>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</si>
  <si>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</si>
  <si>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</si>
  <si>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</si>
  <si>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</si>
  <si>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</si>
  <si>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</si>
  <si>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</si>
  <si>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</si>
  <si>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</si>
  <si>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</si>
  <si>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</si>
  <si>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</si>
  <si>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</si>
  <si>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</si>
  <si>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</si>
  <si>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</si>
  <si>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</si>
  <si>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</si>
  <si>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</si>
  <si>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</si>
  <si>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</si>
  <si>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</si>
  <si>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</si>
  <si>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</si>
  <si>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</si>
  <si>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</si>
  <si>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</si>
  <si>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</si>
  <si>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</si>
  <si>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</si>
  <si>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</si>
  <si>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</si>
  <si>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</si>
  <si>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</si>
  <si>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</si>
  <si>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</si>
  <si>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</si>
  <si>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</si>
  <si>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</si>
  <si>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</si>
  <si>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</si>
  <si>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</si>
  <si>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</si>
  <si>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</si>
  <si>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</si>
  <si>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</si>
  <si>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</si>
  <si>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</si>
  <si>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</si>
  <si>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</si>
  <si>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</si>
  <si>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</si>
  <si>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</si>
  <si>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</si>
  <si>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</si>
  <si>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</si>
  <si>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</si>
  <si>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</si>
  <si>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</si>
  <si>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</si>
  <si>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</si>
  <si>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</si>
  <si>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</si>
  <si>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</si>
  <si>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</si>
  <si>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</si>
  <si>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</si>
  <si>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</si>
  <si>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</si>
  <si>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</si>
  <si>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</si>
  <si>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</si>
  <si>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</si>
  <si>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</si>
  <si>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</si>
  <si>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</si>
  <si>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</si>
  <si>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</si>
  <si>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</si>
  <si>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</si>
  <si>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</si>
  <si>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</si>
  <si>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</si>
  <si>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</si>
  <si>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</si>
  <si>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</si>
  <si>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</si>
  <si>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</si>
  <si>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</si>
  <si>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</si>
  <si>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</si>
  <si>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</si>
  <si>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</si>
  <si>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</si>
  <si>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</si>
  <si>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</si>
  <si>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</si>
  <si>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</si>
  <si>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</si>
  <si>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</si>
  <si>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</si>
  <si>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</si>
  <si>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</si>
  <si>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</si>
  <si>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</si>
  <si>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</si>
  <si>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</si>
  <si>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</si>
  <si>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</si>
  <si>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</si>
  <si>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</si>
  <si>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</si>
  <si>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</si>
  <si>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</si>
  <si>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</si>
  <si>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</si>
  <si>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</si>
  <si>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</si>
  <si>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</si>
  <si>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</si>
  <si>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</si>
  <si>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</si>
  <si>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</si>
  <si>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</si>
  <si>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</si>
  <si>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</si>
  <si>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</si>
  <si>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</si>
  <si>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</si>
  <si>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</si>
  <si>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</si>
  <si>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</si>
  <si>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</si>
  <si>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</si>
  <si>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</si>
  <si>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</si>
  <si>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</si>
  <si>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</si>
  <si>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</si>
  <si>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</si>
  <si>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</si>
  <si>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</si>
  <si>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</si>
  <si>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</si>
  <si>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</si>
  <si>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</si>
  <si>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</si>
  <si>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</si>
  <si>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</si>
  <si>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</si>
  <si>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</si>
  <si>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</si>
  <si>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</si>
  <si>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</si>
  <si>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</si>
  <si>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</si>
  <si>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</si>
  <si>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</si>
  <si>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</si>
  <si>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</si>
  <si>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</si>
  <si>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</si>
  <si>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</si>
  <si>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</si>
  <si>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</si>
  <si>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</si>
  <si>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</si>
  <si>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</si>
  <si>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</si>
  <si>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</si>
  <si>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</si>
  <si>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</si>
  <si>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</si>
  <si>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</si>
  <si>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</si>
  <si>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</si>
  <si>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</si>
  <si>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</si>
  <si>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</si>
  <si>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</si>
  <si>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</si>
  <si>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</si>
  <si>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</si>
  <si>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</si>
  <si>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</si>
  <si>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</si>
  <si>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</si>
  <si>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</si>
  <si>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</si>
  <si>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</si>
  <si>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</si>
  <si>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</si>
  <si>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</si>
  <si>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</si>
  <si>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</si>
  <si>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</si>
  <si>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</si>
  <si>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</si>
  <si>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</si>
  <si>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</si>
  <si>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</si>
  <si>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</si>
  <si>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</si>
  <si>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</si>
  <si>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</si>
  <si>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</si>
  <si>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</si>
  <si>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</si>
  <si>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</si>
  <si>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</si>
  <si>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</si>
  <si>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</si>
  <si>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</si>
  <si>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</si>
  <si>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</si>
  <si>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</si>
  <si>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</si>
  <si>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</si>
  <si>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</si>
  <si>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</si>
  <si>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</si>
  <si>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</si>
  <si>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</si>
  <si>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</si>
  <si>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</si>
  <si>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</si>
  <si>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</si>
  <si>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</si>
  <si>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</si>
  <si>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</si>
  <si>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</si>
  <si>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</si>
  <si>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</si>
  <si>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</si>
  <si>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</si>
  <si>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</si>
  <si>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</si>
  <si>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</si>
  <si>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</si>
  <si>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</si>
  <si>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</si>
  <si>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</si>
  <si>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</si>
  <si>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</si>
  <si>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</si>
  <si>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</si>
  <si>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</si>
  <si>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</si>
  <si>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</si>
  <si>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</si>
  <si>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</si>
  <si>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</si>
  <si>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</si>
  <si>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</si>
  <si>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</si>
  <si>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</si>
  <si>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</si>
  <si>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</si>
  <si>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</si>
  <si>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</si>
  <si>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</si>
  <si>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</si>
  <si>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</si>
  <si>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</si>
  <si>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</si>
  <si>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</si>
  <si>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</si>
  <si>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</si>
  <si>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</si>
  <si>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</si>
  <si>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</si>
  <si>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</si>
  <si>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</si>
  <si>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</si>
  <si>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</si>
  <si>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</si>
  <si>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</si>
  <si>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</si>
  <si>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</si>
  <si>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</si>
  <si>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</si>
  <si>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</si>
  <si>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</si>
  <si>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</si>
  <si>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</si>
  <si>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</si>
  <si>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</si>
  <si>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</si>
  <si>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</si>
  <si>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</si>
  <si>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</si>
  <si>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</si>
  <si>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</si>
  <si>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</si>
  <si>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</si>
  <si>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</si>
  <si>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</si>
  <si>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</si>
  <si>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</si>
  <si>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</si>
  <si>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</si>
  <si>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</si>
  <si>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</si>
  <si>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</si>
  <si>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</si>
  <si>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</si>
  <si>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</si>
  <si>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</si>
  <si>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</si>
  <si>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</si>
  <si>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</si>
  <si>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</si>
  <si>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</si>
  <si>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</si>
  <si>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</si>
  <si>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</si>
  <si>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</si>
  <si>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</si>
  <si>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</si>
  <si>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</si>
  <si>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</si>
  <si>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</si>
  <si>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</si>
  <si>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</si>
  <si>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</si>
  <si>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</si>
  <si>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</si>
  <si>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</si>
  <si>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</si>
  <si>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</si>
  <si>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</si>
  <si>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</si>
  <si>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</si>
  <si>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</si>
  <si>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</si>
  <si>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</si>
  <si>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</si>
  <si>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</si>
  <si>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</si>
  <si>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</si>
  <si>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</si>
  <si>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</si>
  <si>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</si>
  <si>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</si>
  <si>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</si>
  <si>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</si>
  <si>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</si>
  <si>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</si>
  <si>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</si>
  <si>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</si>
  <si>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</si>
  <si>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</si>
  <si>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</si>
  <si>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</si>
  <si>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</si>
  <si>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</si>
  <si>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</si>
  <si>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</si>
  <si>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</si>
  <si>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</si>
  <si>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</si>
  <si>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</si>
  <si>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</si>
  <si>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</si>
  <si>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</si>
  <si>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</si>
  <si>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</si>
  <si>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</si>
  <si>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</si>
  <si>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</si>
  <si>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</si>
  <si>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</si>
  <si>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</si>
  <si>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</si>
  <si>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</si>
  <si>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</si>
  <si>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</si>
  <si>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</si>
  <si>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</si>
  <si>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</si>
  <si>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</si>
  <si>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</si>
  <si>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</si>
  <si>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</si>
  <si>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</si>
  <si>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</si>
  <si>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</si>
  <si>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</si>
  <si>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</si>
  <si>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</si>
  <si>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</si>
  <si>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</si>
  <si>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</si>
  <si>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</si>
  <si>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</si>
  <si>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</si>
  <si>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</si>
  <si>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</si>
  <si>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</si>
  <si>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</si>
  <si>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</si>
  <si>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</si>
  <si>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</si>
  <si>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</si>
  <si>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</si>
  <si>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</si>
  <si>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</si>
  <si>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</si>
  <si>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</si>
  <si>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</si>
  <si>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</si>
  <si>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</si>
  <si>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</si>
  <si>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</si>
  <si>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</si>
  <si>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</si>
  <si>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</si>
  <si>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</si>
  <si>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</si>
  <si>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</si>
  <si>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</si>
  <si>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</si>
  <si>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</si>
  <si>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</si>
  <si>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</si>
  <si>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</si>
  <si>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</si>
  <si>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</si>
  <si>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</si>
  <si>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</si>
  <si>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</si>
  <si>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</si>
  <si>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</si>
  <si>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</si>
  <si>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</si>
  <si>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</si>
  <si>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</si>
  <si>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</si>
  <si>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</si>
  <si>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</si>
  <si>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</si>
  <si>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</si>
  <si>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</si>
  <si>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</si>
  <si>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</si>
  <si>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</si>
  <si>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</si>
  <si>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</si>
  <si>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</si>
  <si>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</si>
  <si>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</si>
  <si>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</si>
  <si>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</si>
  <si>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</si>
  <si>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</si>
  <si>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</si>
  <si>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</si>
  <si>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</si>
  <si>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</si>
  <si>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</si>
  <si>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</si>
  <si>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</si>
  <si>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</si>
  <si>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</si>
  <si>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</si>
  <si>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</si>
  <si>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</si>
  <si>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</si>
  <si>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</si>
  <si>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</si>
  <si>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</si>
  <si>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</si>
  <si>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</si>
  <si>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</si>
  <si>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</si>
  <si>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</si>
  <si>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</si>
  <si>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</si>
  <si>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</si>
  <si>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</si>
  <si>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</si>
  <si>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</si>
  <si>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</si>
  <si>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</si>
  <si>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</si>
  <si>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</si>
  <si>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</si>
  <si>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</si>
  <si>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</si>
  <si>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</si>
  <si>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</si>
  <si>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</si>
  <si>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</si>
  <si>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</si>
  <si>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</si>
  <si>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</si>
  <si>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</si>
  <si>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</si>
  <si>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</si>
  <si>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</si>
  <si>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</si>
  <si>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</si>
  <si>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</si>
  <si>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</si>
  <si>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</si>
  <si>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</si>
  <si>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</si>
  <si>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</si>
  <si>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</si>
  <si>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</si>
  <si>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</si>
  <si>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</si>
  <si>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</si>
  <si>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</si>
  <si>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</si>
  <si>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</si>
  <si>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</si>
  <si>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</si>
  <si>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</si>
  <si>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</si>
  <si>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</si>
  <si>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</si>
  <si>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</si>
  <si>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</si>
  <si>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</si>
  <si>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</si>
  <si>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</si>
  <si>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</si>
  <si>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</si>
  <si>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</si>
  <si>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</si>
  <si>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</si>
  <si>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</si>
  <si>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</si>
  <si>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</si>
  <si>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</si>
  <si>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</si>
  <si>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</si>
  <si>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</si>
  <si>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</si>
  <si>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</si>
  <si>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</si>
  <si>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</si>
  <si>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</si>
  <si>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</si>
  <si>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</si>
  <si>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</si>
  <si>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</si>
  <si>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</si>
  <si>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</si>
  <si>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</si>
  <si>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</si>
  <si>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</si>
  <si>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</si>
  <si>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</si>
  <si>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</si>
  <si>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</si>
  <si>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</si>
  <si>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</si>
  <si>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</si>
  <si>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</si>
  <si>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</si>
  <si>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</si>
  <si>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</si>
  <si>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</si>
  <si>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</si>
  <si>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</si>
  <si>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</si>
  <si>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</si>
  <si>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</si>
  <si>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</si>
  <si>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</si>
  <si>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</si>
  <si>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</si>
  <si>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</si>
  <si>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</si>
  <si>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</si>
  <si>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</si>
  <si>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</si>
  <si>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</si>
  <si>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</si>
  <si>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</si>
  <si>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</si>
  <si>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</si>
  <si>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</si>
  <si>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</si>
  <si>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</si>
  <si>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</si>
  <si>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</si>
  <si>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</si>
  <si>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</si>
  <si>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</si>
  <si>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</si>
  <si>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</si>
  <si>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</si>
  <si>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</si>
  <si>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</si>
  <si>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</si>
  <si>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</si>
  <si>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</si>
  <si>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</si>
  <si>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</si>
  <si>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</si>
  <si>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</si>
  <si>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</si>
  <si>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</si>
  <si>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</si>
  <si>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</si>
  <si>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</si>
  <si>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</si>
  <si>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</si>
  <si>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</si>
  <si>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</si>
  <si>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</si>
  <si>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</si>
  <si>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</si>
  <si>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</si>
  <si>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</si>
  <si>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</si>
  <si>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</si>
  <si>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</si>
  <si>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</si>
  <si>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</si>
  <si>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</si>
  <si>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</si>
  <si>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</si>
  <si>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</si>
  <si>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</si>
  <si>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</si>
  <si>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</si>
  <si>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</si>
  <si>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</si>
  <si>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</si>
  <si>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</si>
  <si>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</si>
  <si>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</si>
  <si>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</si>
  <si>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</si>
  <si>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</si>
  <si>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</si>
  <si>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</si>
  <si>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</si>
  <si>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</si>
  <si>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</si>
  <si>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</si>
  <si>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</si>
  <si>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</si>
  <si>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</si>
  <si>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</si>
  <si>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</si>
  <si>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</si>
  <si>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</si>
  <si>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</si>
  <si>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</si>
  <si>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</si>
  <si>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</si>
  <si>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</si>
  <si>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</si>
  <si>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</si>
  <si>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</si>
  <si>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</si>
  <si>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</si>
  <si>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</si>
  <si>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</si>
  <si>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</si>
  <si>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</si>
  <si>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</si>
  <si>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</si>
  <si>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</si>
  <si>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</si>
  <si>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</si>
  <si>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</si>
  <si>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</si>
  <si>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</si>
  <si>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</si>
  <si>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</si>
  <si>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</si>
  <si>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</si>
  <si>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</si>
  <si>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</si>
  <si>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</si>
  <si>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</si>
  <si>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</si>
  <si>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</si>
  <si>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</si>
  <si>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</si>
  <si>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</si>
  <si>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</si>
  <si>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</si>
  <si>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</si>
  <si>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</si>
  <si>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</si>
  <si>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</si>
  <si>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</si>
  <si>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</si>
  <si>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</si>
  <si>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</si>
  <si>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</si>
  <si>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</si>
  <si>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</si>
  <si>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</si>
  <si>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</si>
  <si>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</si>
  <si>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</si>
  <si>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</si>
  <si>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</si>
  <si>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</si>
  <si>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</si>
  <si>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</si>
  <si>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</si>
  <si>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</si>
  <si>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</si>
  <si>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</si>
  <si>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</si>
  <si>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</si>
  <si>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</si>
  <si>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</si>
  <si>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</si>
  <si>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</si>
  <si>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</si>
  <si>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</si>
  <si>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</si>
  <si>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</si>
  <si>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</si>
  <si>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</si>
  <si>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</si>
  <si>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</si>
  <si>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</si>
  <si>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</si>
  <si>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</si>
  <si>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</si>
  <si>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</si>
  <si>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</si>
  <si>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</si>
  <si>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</si>
  <si>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</si>
  <si>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</si>
  <si>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</si>
  <si>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</si>
  <si>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</si>
  <si>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</si>
  <si>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</si>
  <si>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</si>
  <si>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</si>
  <si>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</si>
  <si>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</si>
  <si>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</si>
  <si>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</si>
  <si>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</si>
  <si>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</si>
  <si>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</si>
  <si>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</si>
  <si>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</si>
  <si>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</si>
  <si>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</si>
  <si>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</si>
  <si>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</si>
  <si>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</si>
  <si>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</si>
  <si>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</si>
  <si>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</si>
  <si>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</si>
  <si>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</si>
  <si>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</si>
  <si>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</si>
  <si>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</si>
  <si>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</si>
  <si>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</si>
  <si>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</si>
  <si>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</si>
  <si>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</si>
  <si>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</si>
  <si>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</si>
  <si>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</si>
  <si>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</si>
  <si>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</si>
  <si>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</si>
  <si>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</si>
  <si>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</si>
  <si>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</si>
  <si>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</si>
  <si>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</si>
  <si>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</si>
  <si>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</si>
  <si>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</si>
  <si>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</si>
  <si>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</si>
  <si>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</si>
  <si>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</si>
  <si>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</si>
  <si>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</si>
  <si>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</si>
  <si>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</si>
  <si>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</si>
  <si>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</si>
  <si>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</si>
  <si>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</si>
  <si>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</si>
  <si>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</si>
  <si>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</si>
  <si>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</si>
  <si>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</si>
  <si>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</si>
  <si>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</si>
  <si>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</si>
  <si>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</si>
  <si>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</si>
  <si>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</si>
  <si>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</si>
  <si>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</si>
  <si>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</si>
  <si>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</si>
  <si>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</si>
  <si>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</si>
  <si>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</si>
  <si>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</si>
  <si>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</si>
  <si>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</si>
  <si>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</si>
  <si>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</si>
  <si>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</si>
  <si>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</si>
  <si>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</si>
  <si>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</si>
  <si>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</si>
  <si>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</si>
  <si>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</si>
  <si>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</si>
  <si>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</si>
  <si>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</si>
  <si>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</si>
  <si>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</si>
  <si>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</si>
  <si>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</si>
  <si>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</si>
  <si>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</si>
  <si>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</si>
  <si>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</si>
  <si>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</si>
  <si>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</si>
  <si>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</si>
  <si>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</si>
  <si>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</si>
  <si>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</si>
  <si>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</si>
  <si>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</si>
  <si>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</si>
  <si>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</si>
  <si>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</si>
  <si>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</si>
  <si>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</si>
  <si>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</si>
  <si>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</si>
  <si>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</si>
  <si>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</si>
  <si>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</si>
  <si>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</si>
  <si>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</si>
  <si>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</si>
  <si>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</si>
  <si>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</si>
  <si>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</si>
  <si>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</si>
  <si>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</si>
  <si>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</si>
  <si>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</si>
  <si>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</si>
  <si>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</si>
  <si>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</si>
  <si>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</si>
  <si>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</si>
  <si>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</si>
  <si>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</si>
  <si>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</si>
  <si>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</si>
  <si>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</si>
  <si>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</si>
  <si>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</si>
  <si>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</si>
  <si>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</si>
  <si>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</si>
  <si>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</si>
  <si>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</si>
  <si>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</si>
  <si>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</si>
  <si>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</si>
  <si>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</si>
  <si>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</si>
  <si>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</si>
  <si>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</si>
  <si>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</si>
  <si>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</si>
  <si>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</si>
  <si>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</si>
  <si>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</si>
  <si>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</si>
  <si>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</si>
  <si>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</si>
  <si>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</si>
  <si>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</si>
  <si>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</si>
  <si>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</si>
  <si>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</si>
  <si>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</si>
  <si>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</si>
  <si>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</si>
  <si>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</si>
  <si>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</si>
  <si>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</si>
  <si>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</si>
  <si>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</si>
  <si>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</si>
  <si>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</si>
  <si>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</si>
  <si>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</si>
  <si>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</si>
  <si>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</si>
  <si>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</si>
  <si>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</si>
  <si>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</si>
  <si>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</si>
  <si>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</si>
  <si>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</si>
  <si>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</si>
  <si>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</si>
  <si>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</si>
  <si>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</si>
  <si>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</si>
  <si>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</si>
  <si>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</si>
  <si>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</si>
  <si>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</si>
  <si>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</si>
  <si>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</si>
  <si>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</si>
  <si>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</si>
  <si>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</si>
  <si>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</si>
  <si>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</si>
  <si>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</si>
  <si>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</si>
  <si>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</si>
  <si>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</si>
  <si>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</si>
  <si>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</si>
  <si>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</si>
  <si>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</si>
  <si>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</si>
  <si>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</si>
  <si>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</si>
  <si>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</si>
  <si>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</si>
  <si>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</si>
  <si>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</si>
  <si>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</si>
  <si>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</si>
  <si>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</si>
  <si>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</si>
  <si>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</si>
  <si>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</si>
  <si>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</si>
  <si>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</si>
  <si>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</si>
  <si>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</si>
  <si>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</si>
  <si>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</si>
  <si>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</si>
  <si>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</si>
  <si>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</si>
  <si>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</si>
  <si>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</si>
  <si>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</si>
  <si>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</si>
  <si>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</si>
  <si>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</si>
  <si>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</si>
  <si>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</si>
  <si>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</si>
  <si>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</si>
  <si>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</si>
  <si>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</si>
  <si>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</si>
  <si>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</si>
  <si>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</si>
  <si>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</si>
  <si>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</si>
  <si>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</si>
  <si>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</si>
  <si>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</si>
  <si>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</si>
  <si>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</si>
  <si>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</si>
  <si>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</si>
  <si>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</si>
  <si>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</si>
  <si>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</si>
  <si>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</si>
  <si>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</si>
  <si>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</si>
  <si>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</si>
  <si>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</si>
  <si>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</si>
  <si>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</si>
  <si>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</si>
  <si>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</si>
  <si>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</si>
  <si>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</si>
  <si>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</si>
  <si>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</si>
  <si>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</si>
  <si>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</si>
  <si>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</si>
  <si>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</si>
  <si>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</si>
  <si>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</si>
  <si>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</si>
  <si>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</si>
  <si>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</si>
  <si>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</si>
  <si>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</si>
  <si>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</si>
  <si>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</si>
  <si>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</si>
  <si>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</si>
  <si>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</si>
  <si>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</si>
  <si>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</si>
  <si>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</si>
  <si>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</si>
  <si>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</si>
  <si>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</si>
  <si>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</si>
  <si>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</si>
  <si>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</si>
  <si>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</si>
  <si>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</si>
  <si>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</si>
  <si>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</si>
  <si>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</si>
  <si>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</si>
  <si>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</si>
  <si>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</si>
  <si>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</si>
  <si>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</si>
  <si>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</si>
  <si>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</si>
  <si>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</si>
  <si>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</si>
  <si>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</si>
  <si>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</si>
  <si>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</si>
  <si>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</si>
  <si>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</si>
  <si>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</si>
  <si>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</si>
  <si>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</si>
  <si>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</si>
  <si>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</si>
  <si>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</si>
  <si>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</si>
  <si>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</si>
  <si>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</si>
  <si>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</si>
  <si>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</si>
  <si>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</si>
  <si>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</si>
  <si>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</si>
  <si>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</si>
  <si>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</si>
  <si>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</si>
  <si>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</si>
  <si>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</si>
  <si>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</si>
  <si>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</si>
  <si>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</si>
  <si>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</si>
  <si>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</si>
  <si>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</si>
  <si>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</si>
  <si>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</si>
  <si>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</si>
  <si>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</si>
  <si>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</si>
  <si>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</si>
  <si>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</si>
  <si>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</si>
  <si>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</si>
  <si>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</si>
  <si>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</si>
  <si>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</si>
  <si>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</si>
  <si>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</si>
  <si>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</si>
  <si>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</si>
  <si>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</si>
  <si>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</si>
  <si>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</si>
  <si>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</si>
  <si>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</si>
  <si>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</si>
  <si>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</si>
  <si>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</si>
  <si>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</si>
  <si>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</si>
  <si>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</si>
  <si>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</si>
  <si>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</si>
  <si>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</si>
  <si>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</si>
  <si>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</si>
  <si>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</si>
  <si>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</si>
  <si>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</si>
  <si>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</si>
  <si>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</si>
  <si>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</si>
  <si>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</si>
  <si>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</si>
  <si>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</si>
  <si>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</si>
  <si>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</si>
  <si>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</si>
  <si>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</si>
  <si>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</si>
  <si>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</si>
  <si>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</si>
  <si>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</si>
  <si>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</si>
  <si>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</si>
  <si>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</si>
  <si>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</si>
  <si>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</si>
  <si>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</si>
  <si>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</si>
  <si>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</si>
  <si>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</si>
  <si>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</si>
  <si>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</si>
  <si>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</si>
  <si>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</si>
  <si>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</si>
  <si>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</si>
  <si>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</si>
  <si>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</si>
  <si>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</si>
  <si>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</si>
  <si>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</si>
  <si>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</si>
  <si>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</si>
  <si>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</si>
  <si>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</si>
  <si>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</si>
  <si>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</si>
  <si>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</si>
  <si>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</si>
  <si>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</si>
  <si>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</si>
  <si>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</si>
  <si>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</si>
  <si>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</si>
  <si>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</si>
  <si>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</si>
  <si>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</si>
  <si>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</si>
  <si>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</si>
  <si>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</si>
  <si>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</si>
  <si>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</si>
  <si>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</si>
  <si>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</si>
  <si>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</si>
  <si>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</si>
  <si>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</si>
  <si>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</si>
  <si>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</si>
  <si>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</si>
  <si>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</si>
  <si>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</si>
  <si>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</si>
  <si>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</si>
  <si>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</si>
  <si>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</si>
  <si>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</si>
  <si>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</si>
  <si>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</si>
  <si>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</si>
  <si>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</si>
  <si>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</si>
  <si>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</si>
  <si>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</si>
  <si>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</si>
  <si>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</si>
  <si>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</si>
  <si>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</si>
  <si>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</si>
  <si>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</si>
  <si>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</si>
  <si>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</si>
  <si>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</si>
  <si>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</si>
  <si>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</si>
  <si>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</si>
  <si>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</si>
  <si>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</si>
  <si>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</si>
  <si>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</si>
  <si>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</si>
  <si>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</si>
  <si>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</si>
  <si>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</si>
  <si>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</si>
  <si>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</si>
  <si>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</si>
  <si>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</si>
  <si>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</si>
  <si>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</si>
  <si>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</si>
  <si>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</si>
  <si>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</si>
  <si>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</si>
  <si>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</si>
  <si>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</si>
  <si>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</si>
  <si>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</si>
  <si>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</si>
  <si>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</si>
  <si>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</si>
  <si>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</si>
  <si>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</si>
  <si>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</si>
  <si>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</si>
  <si>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</si>
  <si>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</si>
  <si>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</si>
  <si>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</si>
  <si>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</si>
  <si>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</si>
  <si>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</si>
  <si>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</si>
  <si>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</si>
  <si>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</si>
  <si>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</si>
  <si>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</si>
  <si>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</si>
  <si>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</si>
  <si>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</si>
  <si>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</si>
  <si>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</si>
  <si>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</si>
  <si>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</si>
  <si>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</si>
  <si>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</si>
  <si>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</si>
  <si>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</si>
  <si>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</si>
  <si>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</si>
  <si>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</si>
  <si>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</si>
  <si>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</si>
  <si>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</si>
  <si>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</si>
  <si>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</si>
  <si>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</si>
  <si>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</si>
  <si>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</si>
  <si>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</si>
  <si>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</si>
  <si>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</si>
  <si>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</si>
  <si>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</si>
  <si>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</si>
  <si>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</si>
  <si>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</si>
  <si>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</si>
  <si>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</si>
  <si>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</si>
  <si>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</si>
  <si>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</si>
  <si>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</si>
  <si>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</si>
  <si>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</si>
  <si>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</si>
  <si>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</si>
  <si>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</si>
  <si>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</si>
  <si>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</si>
  <si>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</si>
  <si>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</si>
  <si>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</si>
  <si>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</si>
  <si>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</si>
  <si>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</si>
  <si>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</si>
  <si>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</si>
  <si>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</si>
  <si>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</si>
  <si>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</si>
  <si>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</si>
  <si>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</si>
  <si>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</si>
  <si>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</si>
  <si>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</si>
  <si>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</si>
  <si>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</si>
  <si>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</si>
  <si>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</si>
  <si>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</si>
  <si>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</si>
  <si>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</si>
  <si>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</si>
  <si>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</si>
  <si>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</si>
  <si>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</si>
  <si>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</si>
  <si>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</si>
  <si>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</si>
  <si>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</si>
  <si>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</si>
  <si>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</si>
  <si>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</si>
  <si>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</si>
  <si>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</si>
  <si>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</si>
  <si>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</si>
  <si>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</si>
  <si>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</si>
  <si>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</si>
  <si>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</si>
  <si>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</si>
  <si>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</si>
  <si>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</si>
  <si>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</si>
  <si>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</si>
  <si>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</si>
  <si>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</si>
  <si>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</si>
  <si>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</si>
  <si>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</si>
  <si>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</si>
  <si>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</si>
  <si>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</si>
  <si>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</si>
  <si>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</si>
  <si>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</si>
  <si>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</si>
  <si>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</si>
  <si>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</si>
  <si>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</si>
  <si>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</si>
  <si>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</si>
  <si>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</si>
  <si>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</si>
  <si>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</si>
  <si>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</si>
  <si>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</si>
  <si>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</si>
  <si>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</si>
  <si>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</si>
  <si>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</si>
  <si>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</si>
  <si>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</si>
  <si>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</si>
  <si>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</si>
  <si>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</si>
  <si>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</si>
  <si>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</si>
  <si>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</si>
  <si>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</si>
  <si>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</si>
  <si>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</si>
  <si>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</si>
  <si>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</si>
  <si>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</si>
  <si>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</si>
  <si>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</si>
  <si>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</si>
  <si>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</si>
  <si>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</si>
  <si>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</si>
  <si>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</si>
  <si>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</si>
  <si>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</si>
  <si>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</si>
  <si>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</si>
  <si>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</si>
  <si>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</si>
  <si>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</si>
  <si>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</si>
  <si>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</si>
  <si>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</si>
  <si>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</si>
  <si>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</si>
  <si>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</si>
  <si>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</si>
  <si>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</si>
  <si>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</si>
  <si>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</si>
  <si>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</si>
  <si>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</si>
  <si>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</si>
  <si>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</si>
  <si>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</si>
  <si>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</si>
  <si>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</si>
  <si>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</si>
  <si>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</si>
  <si>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</si>
  <si>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</si>
  <si>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</si>
  <si>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</si>
  <si>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</si>
  <si>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</si>
  <si>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</si>
  <si>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</si>
  <si>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</si>
  <si>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</si>
  <si>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</si>
  <si>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</si>
  <si>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</si>
  <si>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</si>
  <si>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</si>
  <si>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</si>
  <si>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</si>
  <si>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</si>
  <si>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</si>
  <si>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</si>
  <si>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</si>
  <si>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</si>
  <si>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</si>
  <si>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</si>
  <si>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</si>
  <si>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</si>
  <si>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</si>
  <si>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</si>
  <si>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</si>
  <si>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</si>
  <si>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</si>
  <si>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</si>
  <si>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</si>
  <si>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</si>
  <si>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</si>
  <si>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</si>
  <si>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</si>
  <si>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</si>
  <si>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</si>
  <si>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</si>
  <si>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</si>
  <si>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</si>
  <si>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</si>
  <si>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</si>
  <si>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</si>
  <si>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</si>
  <si>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</si>
  <si>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</si>
  <si>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</si>
  <si>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</si>
  <si>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</si>
  <si>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</si>
  <si>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</si>
  <si>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</si>
  <si>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</si>
  <si>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</si>
  <si>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</si>
  <si>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</si>
  <si>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</si>
  <si>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</si>
  <si>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</si>
  <si>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</si>
  <si>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</si>
  <si>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</si>
  <si>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</si>
  <si>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</si>
  <si>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</si>
  <si>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</si>
  <si>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</si>
  <si>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</si>
  <si>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</si>
  <si>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</si>
  <si>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</si>
  <si>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</si>
  <si>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</si>
  <si>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</si>
  <si>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</si>
  <si>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</si>
  <si>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</si>
  <si>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</si>
  <si>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</si>
  <si>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</si>
  <si>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</si>
  <si>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</si>
  <si>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</si>
  <si>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</si>
  <si>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</si>
  <si>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</si>
  <si>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</si>
  <si>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</si>
  <si>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</si>
  <si>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</si>
  <si>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</si>
  <si>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</si>
  <si>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</si>
  <si>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</si>
  <si>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</si>
  <si>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</si>
  <si>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</si>
  <si>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</si>
  <si>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</si>
  <si>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</si>
  <si>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</si>
  <si>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</si>
  <si>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</si>
  <si>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</si>
  <si>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</si>
  <si>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</si>
  <si>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</si>
  <si>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</si>
  <si>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</si>
  <si>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</si>
  <si>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</si>
  <si>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</si>
  <si>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</si>
  <si>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</si>
  <si>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</si>
  <si>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</si>
  <si>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</si>
  <si>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</si>
  <si>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</si>
  <si>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</si>
  <si>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</si>
  <si>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</si>
  <si>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</si>
  <si>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</si>
  <si>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</si>
  <si>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</si>
  <si>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</si>
  <si>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</si>
  <si>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</si>
  <si>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</si>
  <si>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</si>
  <si>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</si>
  <si>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</si>
  <si>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</si>
  <si>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</si>
  <si>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</si>
  <si>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</si>
  <si>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</si>
  <si>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</si>
  <si>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</si>
  <si>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</si>
  <si>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</si>
  <si>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</si>
  <si>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</si>
  <si>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</si>
  <si>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</si>
  <si>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</si>
  <si>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</si>
  <si>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</si>
  <si>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</si>
  <si>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</si>
  <si>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</si>
  <si>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</si>
  <si>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</si>
  <si>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</si>
  <si>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</si>
  <si>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</si>
  <si>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</si>
  <si>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</si>
  <si>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</si>
  <si>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</si>
  <si>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</si>
  <si>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</si>
  <si>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</si>
  <si>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</si>
  <si>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</si>
  <si>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</si>
  <si>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</si>
  <si>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</si>
  <si>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</si>
  <si>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</si>
  <si>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</si>
  <si>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</si>
  <si>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</si>
  <si>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</si>
  <si>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</si>
  <si>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</si>
  <si>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</si>
  <si>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</si>
  <si>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</si>
  <si>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</si>
  <si>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</si>
  <si>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</si>
  <si>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</si>
  <si>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</si>
  <si>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</si>
  <si>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</si>
  <si>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</si>
  <si>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</si>
  <si>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</si>
  <si>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</si>
  <si>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</si>
  <si>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</si>
  <si>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</si>
  <si>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</si>
  <si>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</si>
  <si>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</si>
  <si>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</si>
  <si>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</si>
  <si>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</si>
  <si>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</si>
  <si>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</si>
  <si>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</si>
  <si>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</si>
  <si>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</si>
  <si>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</si>
  <si>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</si>
  <si>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</si>
  <si>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</si>
  <si>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</si>
  <si>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</si>
  <si>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</si>
  <si>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</si>
  <si>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</si>
  <si>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</si>
  <si>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</si>
  <si>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</si>
  <si>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</si>
  <si>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</si>
  <si>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</si>
  <si>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</si>
  <si>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</si>
  <si>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</si>
  <si>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</si>
  <si>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</si>
  <si>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</si>
  <si>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</si>
  <si>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</si>
  <si>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</si>
  <si>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</si>
  <si>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</si>
  <si>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</si>
  <si>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</si>
  <si>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</si>
  <si>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</si>
  <si>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</si>
  <si>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</si>
  <si>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</si>
  <si>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</si>
  <si>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</si>
  <si>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</si>
  <si>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</si>
  <si>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</si>
  <si>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</si>
  <si>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</si>
  <si>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</si>
  <si>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</si>
  <si>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</si>
  <si>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</si>
  <si>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</si>
  <si>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</si>
  <si>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</si>
  <si>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</si>
  <si>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</si>
  <si>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</si>
  <si>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</si>
  <si>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</si>
  <si>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</si>
  <si>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</si>
  <si>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</si>
  <si>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</si>
  <si>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</si>
  <si>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</si>
  <si>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</si>
  <si>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</si>
  <si>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</si>
  <si>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</si>
  <si>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</si>
  <si>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</si>
  <si>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</si>
  <si>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</si>
  <si>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</si>
  <si>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</si>
  <si>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</si>
  <si>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</si>
  <si>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</si>
  <si>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</si>
  <si>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</si>
  <si>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</si>
  <si>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</si>
  <si>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</si>
  <si>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</si>
  <si>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</si>
  <si>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</si>
  <si>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</si>
  <si>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</si>
  <si>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</si>
  <si>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</si>
  <si>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</si>
  <si>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</si>
  <si>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</si>
  <si>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</si>
  <si>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</si>
  <si>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</si>
  <si>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</si>
  <si>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</si>
  <si>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</si>
  <si>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</si>
  <si>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</si>
  <si>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</si>
  <si>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</si>
  <si>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</si>
  <si>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</si>
  <si>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</si>
  <si>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</si>
  <si>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</si>
  <si>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</si>
  <si>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</si>
  <si>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</si>
  <si>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</si>
  <si>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</si>
  <si>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</si>
  <si>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</si>
  <si>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</si>
  <si>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</si>
  <si>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</si>
  <si>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</si>
  <si>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</si>
  <si>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</si>
  <si>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</si>
  <si>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</si>
  <si>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</si>
  <si>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</si>
  <si>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</si>
  <si>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</si>
  <si>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</si>
  <si>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</si>
  <si>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</si>
  <si>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</si>
  <si>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</si>
  <si>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</si>
  <si>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</si>
  <si>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</si>
  <si>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</si>
  <si>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</si>
  <si>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</si>
  <si>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</si>
  <si>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</si>
  <si>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</si>
  <si>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</si>
  <si>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</si>
  <si>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</si>
  <si>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</si>
  <si>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</si>
  <si>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</si>
  <si>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</si>
  <si>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</si>
  <si>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</si>
  <si>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</si>
  <si>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</si>
  <si>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</si>
  <si>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</si>
  <si>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</si>
  <si>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</si>
  <si>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</si>
  <si>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</si>
  <si>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</si>
  <si>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</si>
  <si>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</si>
  <si>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</si>
  <si>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</si>
  <si>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</si>
  <si>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</si>
  <si>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</si>
  <si>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</si>
  <si>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</si>
  <si>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</si>
  <si>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</si>
  <si>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</si>
  <si>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</si>
  <si>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</si>
  <si>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</si>
  <si>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</si>
  <si>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</si>
  <si>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</si>
  <si>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</si>
  <si>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</si>
  <si>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</si>
  <si>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</si>
  <si>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</si>
  <si>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</si>
  <si>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</si>
  <si>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</si>
  <si>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</si>
  <si>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</si>
  <si>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</si>
  <si>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</si>
  <si>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</si>
  <si>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</si>
  <si>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</si>
  <si>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</si>
  <si>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</si>
  <si>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</si>
  <si>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</si>
  <si>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</si>
  <si>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</si>
  <si>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</si>
  <si>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</si>
  <si>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</si>
  <si>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</si>
  <si>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</si>
  <si>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</si>
  <si>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</si>
  <si>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</si>
  <si>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</si>
  <si>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</si>
  <si>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</si>
  <si>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</si>
  <si>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</si>
  <si>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</si>
  <si>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</si>
  <si>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</si>
  <si>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</si>
  <si>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</si>
  <si>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</si>
  <si>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</si>
  <si>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</si>
  <si>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</si>
  <si>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</si>
  <si>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</si>
  <si>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</si>
  <si>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</si>
  <si>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</si>
  <si>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</si>
  <si>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</si>
  <si>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</si>
  <si>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</si>
  <si>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</si>
  <si>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</si>
  <si>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</si>
  <si>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</si>
  <si>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</si>
  <si>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</si>
  <si>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</si>
  <si>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</si>
  <si>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</si>
  <si>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</si>
  <si>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</si>
  <si>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</si>
  <si>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</si>
  <si>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</si>
  <si>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</si>
  <si>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</si>
  <si>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</si>
  <si>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</si>
  <si>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</si>
  <si>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</si>
  <si>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</si>
  <si>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</si>
  <si>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</si>
  <si>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</si>
  <si>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</si>
  <si>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</si>
  <si>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</si>
  <si>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</si>
  <si>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</si>
  <si>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</si>
  <si>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</si>
  <si>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</si>
  <si>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</si>
  <si>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</si>
  <si>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</si>
  <si>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</si>
  <si>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</si>
  <si>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</si>
  <si>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</si>
  <si>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</si>
  <si>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</si>
  <si>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</si>
  <si>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</si>
  <si>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</si>
  <si>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</si>
  <si>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</si>
  <si>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</si>
  <si>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</si>
  <si>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</si>
  <si>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</si>
  <si>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</si>
  <si>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</si>
  <si>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</si>
  <si>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</si>
  <si>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</si>
  <si>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</si>
  <si>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</si>
  <si>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</si>
  <si>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</si>
  <si>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</si>
  <si>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</si>
  <si>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</si>
  <si>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</si>
  <si>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</si>
  <si>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</si>
  <si>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</si>
  <si>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</si>
  <si>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</si>
  <si>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</si>
  <si>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</si>
  <si>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</si>
  <si>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</si>
  <si>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</si>
  <si>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</si>
  <si>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</si>
  <si>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</si>
  <si>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</si>
  <si>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</si>
  <si>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</si>
  <si>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</si>
  <si>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</si>
  <si>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</si>
  <si>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</si>
  <si>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</si>
  <si>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</si>
  <si>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</si>
  <si>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</si>
  <si>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</si>
  <si>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</si>
  <si>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</si>
  <si>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</si>
  <si>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</si>
  <si>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</si>
  <si>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</si>
  <si>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</si>
  <si>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</si>
  <si>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</si>
  <si>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</si>
  <si>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</si>
  <si>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</si>
  <si>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</si>
  <si>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</si>
  <si>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</si>
  <si>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</si>
  <si>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</si>
  <si>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</si>
  <si>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</si>
  <si>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</si>
  <si>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</si>
  <si>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</si>
  <si>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</si>
  <si>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</si>
  <si>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</si>
  <si>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</si>
  <si>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</si>
  <si>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</si>
  <si>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</si>
  <si>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</si>
  <si>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</si>
  <si>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</si>
  <si>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</si>
  <si>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</si>
  <si>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</si>
  <si>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</si>
  <si>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</si>
  <si>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</si>
  <si>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</si>
  <si>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</si>
  <si>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</si>
  <si>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</si>
  <si>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</si>
  <si>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</si>
  <si>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</si>
  <si>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</si>
  <si>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</si>
  <si>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</si>
  <si>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</si>
  <si>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</si>
  <si>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</si>
  <si>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</si>
  <si>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</si>
  <si>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</si>
  <si>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</si>
  <si>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</si>
  <si>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</si>
  <si>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</si>
  <si>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</si>
  <si>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</si>
  <si>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</si>
  <si>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</si>
  <si>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</si>
  <si>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</si>
  <si>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</si>
  <si>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</si>
  <si>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</si>
  <si>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</si>
  <si>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</si>
  <si>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</si>
  <si>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</si>
  <si>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</si>
  <si>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</si>
  <si>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</si>
  <si>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</si>
  <si>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</si>
  <si>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</si>
  <si>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</si>
  <si>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</si>
  <si>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</si>
  <si>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</si>
  <si>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</si>
  <si>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</si>
  <si>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</si>
  <si>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</si>
  <si>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</si>
  <si>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</si>
  <si>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</si>
  <si>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</si>
  <si>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</si>
  <si>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</si>
  <si>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</si>
  <si>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</si>
  <si>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</si>
  <si>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</si>
  <si>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</si>
  <si>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</si>
  <si>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</si>
  <si>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</si>
  <si>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</si>
  <si>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</si>
  <si>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</si>
  <si>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</si>
  <si>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</si>
  <si>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</si>
  <si>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</si>
  <si>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</si>
  <si>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</si>
  <si>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</si>
  <si>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</si>
  <si>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</si>
  <si>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</si>
  <si>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</si>
  <si>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</si>
  <si>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</si>
  <si>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</si>
  <si>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</si>
  <si>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</si>
  <si>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</si>
  <si>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</si>
  <si>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</si>
  <si>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</si>
  <si>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</si>
  <si>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</si>
  <si>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</si>
  <si>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</si>
  <si>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</si>
  <si>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</si>
  <si>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</si>
  <si>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</si>
  <si>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</si>
  <si>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</si>
  <si>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</si>
  <si>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</si>
  <si>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</si>
  <si>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</si>
  <si>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</si>
  <si>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</si>
  <si>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</si>
  <si>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</si>
  <si>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</si>
  <si>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</si>
  <si>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</si>
  <si>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</si>
  <si>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</si>
  <si>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</si>
  <si>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</si>
  <si>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</si>
  <si>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</si>
  <si>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</si>
  <si>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</si>
  <si>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</si>
  <si>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</si>
  <si>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</si>
  <si>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</si>
  <si>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</si>
  <si>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</si>
  <si>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</si>
  <si>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</si>
  <si>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</si>
  <si>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</si>
  <si>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</si>
  <si>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</si>
  <si>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</si>
  <si>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</si>
  <si>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</si>
  <si>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</si>
  <si>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</si>
  <si>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</si>
  <si>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</si>
  <si>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</si>
  <si>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</si>
  <si>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</si>
  <si>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</si>
  <si>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</si>
  <si>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</si>
  <si>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</si>
  <si>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</si>
  <si>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</si>
  <si>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</si>
  <si>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</si>
  <si>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</si>
  <si>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</si>
  <si>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</si>
  <si>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</si>
  <si>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</si>
  <si>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</si>
  <si>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</si>
  <si>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</si>
  <si>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</si>
  <si>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</si>
  <si>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</si>
  <si>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</si>
  <si>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</si>
  <si>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</si>
  <si>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</si>
  <si>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</si>
  <si>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</si>
  <si>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</si>
  <si>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</si>
  <si>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</si>
  <si>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</si>
  <si>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</si>
  <si>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</si>
  <si>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</si>
  <si>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</si>
  <si>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</si>
  <si>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</si>
  <si>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</si>
  <si>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</si>
  <si>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</si>
  <si>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</si>
  <si>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</si>
  <si>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</si>
  <si>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</si>
  <si>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</si>
  <si>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</si>
  <si>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</si>
  <si>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</si>
  <si>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</si>
  <si>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</si>
  <si>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</si>
  <si>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</si>
  <si>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</si>
  <si>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</si>
  <si>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</si>
  <si>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</si>
  <si>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</si>
  <si>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</si>
  <si>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</si>
  <si>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</si>
  <si>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</si>
  <si>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</si>
  <si>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</si>
  <si>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</si>
  <si>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</si>
  <si>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</si>
  <si>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</si>
  <si>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</si>
  <si>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</si>
  <si>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</si>
  <si>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</si>
  <si>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</si>
  <si>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</si>
  <si>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</si>
  <si>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</si>
  <si>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</si>
  <si>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</si>
  <si>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</si>
  <si>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</si>
  <si>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</si>
  <si>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</si>
  <si>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</si>
  <si>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</si>
  <si>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</si>
  <si>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</si>
  <si>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</si>
  <si>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</si>
  <si>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</si>
  <si>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</si>
  <si>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</si>
  <si>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</si>
  <si>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</si>
  <si>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</si>
  <si>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</si>
  <si>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</si>
  <si>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</si>
  <si>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</si>
  <si>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</si>
  <si>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</si>
  <si>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</si>
  <si>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</si>
  <si>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</si>
  <si>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</si>
  <si>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</si>
  <si>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</si>
  <si>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</si>
  <si>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</si>
  <si>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</si>
  <si>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</si>
  <si>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</si>
  <si>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</si>
  <si>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</si>
  <si>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</si>
  <si>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</si>
  <si>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</si>
  <si>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</si>
  <si>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</si>
  <si>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</si>
  <si>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</si>
  <si>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</si>
  <si>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</si>
  <si>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</si>
  <si>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</si>
  <si>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</si>
  <si>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</si>
  <si>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</si>
  <si>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</si>
  <si>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</si>
  <si>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</si>
  <si>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</si>
  <si>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</si>
  <si>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</si>
  <si>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</si>
  <si>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</si>
  <si>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</si>
  <si>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</si>
  <si>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</si>
  <si>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</si>
  <si>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</si>
  <si>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</si>
  <si>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</si>
  <si>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</si>
  <si>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</si>
  <si>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</si>
  <si>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</si>
  <si>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</si>
  <si>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</si>
  <si>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</si>
  <si>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</si>
  <si>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</si>
  <si>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</si>
  <si>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</si>
  <si>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</si>
  <si>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</si>
  <si>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</si>
  <si>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</si>
  <si>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</si>
  <si>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</si>
  <si>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</si>
  <si>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</si>
  <si>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</si>
  <si>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</si>
  <si>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</si>
  <si>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</si>
  <si>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</si>
  <si>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</si>
  <si>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</si>
  <si>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</si>
  <si>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</si>
  <si>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</si>
  <si>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</si>
  <si>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</si>
  <si>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</si>
  <si>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</si>
  <si>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</si>
  <si>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</si>
  <si>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</si>
  <si>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</si>
  <si>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</si>
  <si>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</si>
  <si>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</si>
  <si>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</si>
  <si>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</si>
  <si>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</si>
  <si>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</si>
  <si>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</si>
  <si>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</si>
  <si>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</si>
  <si>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</si>
  <si>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</si>
  <si>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</si>
  <si>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</si>
  <si>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</si>
  <si>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</si>
  <si>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</si>
  <si>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</si>
  <si>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</si>
  <si>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</si>
  <si>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</si>
  <si>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</si>
  <si>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</si>
  <si>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</si>
  <si>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</si>
  <si>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</si>
  <si>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</si>
  <si>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</si>
  <si>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</si>
  <si>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</si>
  <si>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</si>
  <si>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</si>
  <si>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</si>
  <si>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</si>
  <si>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</si>
  <si>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</si>
  <si>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</si>
  <si>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</si>
  <si>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</si>
  <si>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</si>
  <si>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</si>
  <si>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</si>
  <si>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</si>
  <si>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</si>
  <si>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</si>
  <si>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</si>
  <si>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</si>
  <si>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</si>
  <si>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</si>
  <si>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</si>
  <si>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</si>
  <si>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</si>
  <si>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</si>
  <si>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</si>
  <si>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</si>
  <si>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</si>
  <si>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</si>
  <si>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</si>
  <si>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</si>
  <si>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</si>
  <si>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</si>
  <si>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</si>
  <si>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</si>
  <si>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</si>
  <si>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</si>
  <si>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</si>
  <si>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</si>
  <si>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</si>
  <si>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</si>
  <si>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</si>
  <si>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</si>
  <si>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</si>
  <si>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</si>
  <si>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</si>
  <si>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</si>
  <si>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</si>
  <si>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</si>
  <si>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</si>
  <si>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</si>
  <si>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</si>
  <si>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</si>
  <si>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</si>
  <si>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</si>
  <si>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</si>
  <si>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</si>
  <si>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</si>
  <si>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</si>
  <si>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</si>
  <si>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</si>
  <si>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</si>
  <si>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</si>
  <si>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</si>
  <si>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</si>
  <si>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</si>
  <si>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</si>
  <si>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</si>
  <si>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</si>
  <si>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</si>
  <si>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</si>
  <si>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</si>
  <si>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</si>
  <si>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</si>
  <si>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</si>
  <si>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</si>
  <si>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</si>
  <si>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</si>
  <si>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</si>
  <si>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</si>
  <si>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</si>
  <si>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</si>
  <si>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</si>
  <si>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</si>
  <si>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</si>
  <si>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</si>
  <si>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</si>
  <si>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</si>
  <si>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</si>
  <si>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</si>
  <si>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</si>
  <si>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</si>
  <si>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</si>
  <si>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</si>
  <si>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</si>
  <si>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</si>
  <si>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</si>
  <si>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</si>
  <si>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</si>
  <si>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</si>
  <si>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</si>
  <si>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</si>
  <si>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</si>
  <si>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</si>
  <si>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</si>
  <si>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</si>
  <si>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</si>
  <si>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</si>
  <si>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</si>
  <si>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</si>
  <si>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</si>
  <si>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</si>
  <si>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</si>
  <si>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</si>
  <si>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</si>
  <si>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</si>
  <si>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</si>
  <si>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</si>
  <si>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</si>
  <si>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</si>
  <si>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</si>
  <si>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</si>
  <si>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</si>
  <si>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</si>
  <si>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</si>
  <si>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</si>
  <si>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</si>
  <si>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</si>
  <si>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</si>
  <si>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</si>
  <si>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</si>
  <si>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</si>
  <si>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</si>
  <si>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</si>
  <si>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</si>
  <si>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</si>
  <si>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</si>
  <si>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</si>
  <si>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</si>
  <si>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</si>
  <si>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</si>
  <si>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</si>
  <si>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</si>
  <si>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</si>
  <si>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</si>
  <si>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</si>
  <si>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</si>
  <si>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</si>
  <si>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</si>
  <si>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</si>
  <si>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</si>
  <si>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</si>
  <si>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</si>
  <si>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</si>
  <si>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</si>
  <si>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</si>
  <si>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</si>
  <si>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</si>
  <si>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</si>
  <si>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</si>
  <si>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</si>
  <si>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</si>
  <si>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</si>
  <si>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</si>
  <si>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</si>
  <si>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</si>
  <si>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</si>
  <si>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</si>
  <si>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</si>
  <si>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</si>
  <si>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</si>
  <si>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</si>
  <si>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</si>
  <si>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</si>
  <si>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</si>
  <si>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</si>
  <si>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</si>
  <si>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</si>
  <si>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</si>
  <si>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</si>
  <si>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</si>
  <si>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</si>
  <si>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</si>
  <si>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</si>
  <si>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</si>
  <si>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</si>
  <si>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</si>
  <si>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</si>
  <si>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</si>
  <si>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</si>
  <si>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</si>
  <si>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</si>
  <si>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</si>
  <si>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</si>
  <si>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</si>
  <si>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</si>
  <si>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</si>
  <si>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</si>
  <si>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</si>
  <si>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</si>
  <si>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</si>
  <si>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</si>
  <si>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</si>
  <si>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</si>
  <si>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</si>
  <si>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</si>
  <si>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</si>
  <si>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</si>
  <si>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</si>
  <si>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</si>
  <si>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</si>
  <si>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</si>
  <si>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</si>
  <si>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</si>
  <si>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</si>
  <si>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</si>
  <si>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</si>
  <si>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</si>
  <si>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</si>
  <si>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</si>
  <si>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</si>
  <si>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</si>
  <si>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</si>
  <si>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</si>
  <si>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</si>
  <si>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</si>
  <si>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</si>
  <si>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</si>
  <si>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</si>
  <si>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</si>
  <si>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</si>
  <si>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</si>
  <si>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</si>
  <si>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</si>
  <si>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</si>
  <si>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</si>
  <si>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</si>
  <si>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</si>
  <si>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</si>
  <si>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</si>
  <si>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</si>
  <si>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</si>
  <si>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</si>
  <si>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</si>
  <si>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</si>
  <si>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</si>
  <si>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</si>
  <si>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</si>
  <si>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</si>
  <si>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</si>
  <si>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</si>
  <si>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</si>
  <si>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</si>
  <si>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</si>
  <si>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</si>
  <si>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</si>
  <si>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</si>
  <si>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</si>
  <si>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</si>
  <si>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</si>
  <si>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</si>
  <si>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</si>
  <si>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</si>
  <si>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</si>
  <si>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</si>
  <si>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</si>
  <si>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</si>
  <si>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</si>
  <si>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</si>
  <si>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</si>
  <si>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</si>
  <si>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</si>
  <si>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</si>
  <si>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</si>
  <si>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</si>
  <si>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</si>
  <si>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</si>
  <si>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</si>
  <si>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</si>
  <si>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</si>
  <si>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</si>
  <si>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</si>
  <si>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</si>
  <si>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</si>
  <si>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</si>
  <si>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</si>
  <si>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</si>
  <si>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</si>
  <si>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</si>
  <si>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</si>
  <si>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</si>
  <si>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</si>
  <si>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</si>
  <si>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</si>
  <si>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</si>
  <si>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</si>
  <si>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</si>
  <si>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</si>
  <si>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</si>
  <si>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</si>
  <si>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</si>
  <si>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</si>
  <si>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</si>
  <si>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</si>
  <si>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</si>
  <si>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</si>
  <si>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</si>
  <si>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</si>
  <si>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</si>
  <si>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</si>
  <si>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</si>
  <si>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</si>
  <si>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</si>
  <si>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</si>
  <si>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</si>
  <si>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</si>
  <si>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</si>
  <si>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</si>
  <si>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</si>
  <si>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</si>
  <si>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</si>
  <si>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</si>
  <si>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</si>
  <si>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</si>
  <si>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</si>
  <si>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</si>
  <si>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</si>
  <si>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</si>
  <si>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</si>
  <si>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</si>
  <si>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</si>
  <si>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</si>
  <si>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</si>
  <si>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</si>
  <si>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</si>
  <si>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</si>
  <si>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</si>
  <si>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</si>
  <si>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</si>
  <si>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</si>
  <si>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</si>
  <si>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</si>
  <si>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</si>
  <si>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</si>
  <si>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</si>
  <si>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</si>
  <si>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</si>
  <si>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</si>
  <si>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</si>
  <si>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</si>
  <si>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</si>
  <si>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</si>
  <si>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</si>
  <si>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</si>
  <si>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</si>
  <si>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</si>
  <si>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</si>
  <si>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</si>
  <si>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</si>
  <si>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</si>
  <si>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</si>
  <si>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</si>
  <si>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</si>
  <si>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</si>
  <si>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</si>
  <si>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</si>
  <si>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</si>
  <si>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</si>
  <si>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</si>
  <si>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</si>
  <si>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</si>
  <si>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</si>
  <si>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</si>
  <si>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</si>
  <si>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</si>
  <si>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</si>
  <si>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</si>
  <si>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</si>
  <si>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</si>
  <si>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</si>
  <si>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</si>
  <si>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</si>
  <si>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</si>
  <si>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</si>
  <si>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</si>
  <si>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</si>
  <si>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</si>
  <si>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</si>
  <si>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</si>
  <si>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</si>
  <si>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</si>
  <si>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</si>
  <si>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</si>
  <si>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</si>
  <si>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</si>
  <si>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</si>
  <si>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</si>
  <si>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</si>
  <si>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</si>
  <si>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</si>
  <si>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</si>
  <si>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</si>
  <si>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</si>
  <si>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</si>
  <si>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</si>
  <si>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</si>
  <si>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</si>
  <si>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</si>
  <si>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</si>
  <si>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</si>
  <si>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</si>
  <si>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</si>
  <si>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</si>
  <si>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</si>
  <si>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</si>
  <si>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</si>
  <si>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</si>
  <si>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</si>
  <si>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</si>
  <si>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</si>
  <si>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</si>
  <si>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</si>
  <si>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</si>
  <si>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</si>
  <si>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</si>
  <si>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</si>
  <si>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</si>
  <si>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</si>
  <si>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</si>
  <si>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</si>
  <si>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</si>
  <si>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</si>
  <si>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</si>
  <si>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</si>
  <si>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</si>
  <si>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</si>
  <si>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</si>
  <si>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</si>
  <si>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</si>
  <si>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</si>
  <si>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</si>
  <si>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</si>
  <si>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</si>
  <si>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</si>
  <si>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</si>
  <si>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</si>
  <si>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</si>
  <si>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</si>
  <si>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</si>
  <si>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</si>
  <si>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</si>
  <si>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</si>
  <si>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</si>
  <si>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</si>
  <si>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</si>
  <si>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</si>
  <si>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</si>
  <si>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</si>
  <si>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</si>
  <si>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</si>
  <si>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</si>
  <si>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</si>
  <si>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</si>
  <si>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</si>
  <si>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</si>
  <si>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</si>
  <si>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</si>
  <si>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</si>
  <si>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</si>
  <si>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</si>
  <si>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</si>
  <si>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</si>
  <si>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</si>
  <si>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</si>
  <si>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</si>
  <si>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</si>
  <si>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</si>
  <si>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</si>
  <si>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</si>
  <si>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</si>
  <si>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</si>
  <si>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</si>
  <si>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</si>
  <si>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</si>
  <si>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</si>
  <si>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</si>
  <si>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</si>
  <si>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</si>
  <si>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</si>
  <si>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</si>
  <si>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</si>
  <si>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</si>
  <si>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</si>
  <si>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</si>
  <si>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</si>
  <si>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</si>
  <si>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</si>
  <si>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</si>
  <si>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</si>
  <si>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</si>
  <si>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</si>
  <si>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</si>
  <si>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</si>
  <si>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</si>
  <si>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</si>
  <si>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</si>
  <si>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</si>
  <si>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</si>
  <si>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</si>
  <si>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</si>
  <si>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</si>
  <si>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</si>
  <si>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</si>
  <si>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</si>
  <si>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</si>
  <si>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</si>
  <si>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</si>
  <si>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</si>
  <si>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</si>
  <si>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</si>
  <si>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</si>
  <si>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</si>
  <si>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</si>
  <si>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</si>
  <si>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</si>
  <si>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</si>
  <si>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</si>
  <si>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</si>
  <si>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</si>
  <si>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</si>
  <si>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</si>
  <si>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</si>
  <si>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</si>
  <si>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</si>
  <si>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</si>
  <si>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</si>
  <si>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</si>
  <si>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</si>
  <si>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</si>
  <si>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</si>
  <si>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</si>
  <si>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</si>
  <si>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</si>
  <si>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</si>
  <si>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</si>
  <si>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</si>
  <si>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</si>
  <si>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</si>
  <si>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</si>
  <si>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</si>
  <si>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</si>
  <si>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</si>
  <si>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</si>
  <si>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</si>
  <si>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</si>
  <si>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</si>
  <si>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</si>
  <si>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</si>
  <si>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</si>
  <si>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</si>
  <si>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</si>
  <si>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</si>
  <si>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</si>
  <si>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</si>
  <si>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</si>
  <si>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</si>
  <si>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</si>
  <si>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</si>
  <si>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</si>
  <si>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</si>
  <si>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</si>
  <si>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</si>
  <si>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</si>
  <si>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</si>
  <si>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</si>
  <si>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</si>
  <si>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</si>
  <si>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</si>
  <si>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</si>
  <si>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</si>
  <si>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</si>
  <si>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</si>
  <si>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</si>
  <si>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</si>
  <si>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</si>
  <si>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</si>
  <si>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</si>
  <si>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</si>
  <si>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</si>
  <si>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</si>
  <si>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</si>
  <si>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</si>
  <si>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</si>
  <si>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</si>
  <si>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</si>
  <si>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</si>
  <si>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</si>
  <si>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</si>
  <si>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</si>
  <si>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</si>
  <si>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</si>
  <si>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</si>
  <si>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</si>
  <si>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</si>
  <si>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</si>
  <si>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</si>
  <si>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</si>
  <si>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</si>
  <si>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</si>
  <si>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</si>
  <si>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</si>
  <si>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</si>
  <si>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</si>
  <si>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</si>
  <si>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</si>
  <si>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</si>
  <si>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</si>
  <si>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</si>
  <si>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</si>
  <si>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</si>
  <si>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</si>
  <si>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</si>
  <si>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</si>
  <si>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</si>
  <si>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</si>
  <si>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</si>
  <si>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</si>
  <si>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</si>
  <si>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</si>
  <si>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</si>
  <si>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</si>
  <si>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</si>
  <si>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</si>
  <si>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</si>
  <si>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</si>
  <si>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</si>
  <si>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</si>
  <si>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</si>
  <si>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</si>
  <si>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</si>
  <si>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</si>
  <si>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</si>
  <si>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</si>
  <si>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</si>
  <si>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</si>
  <si>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</si>
  <si>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</si>
  <si>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</si>
  <si>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</si>
  <si>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</si>
  <si>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</si>
  <si>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</si>
  <si>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</si>
  <si>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</si>
  <si>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</si>
  <si>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</si>
  <si>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</si>
  <si>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</si>
  <si>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</si>
  <si>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</si>
  <si>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</si>
  <si>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</si>
  <si>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</si>
  <si>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</si>
  <si>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</si>
  <si>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</si>
  <si>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</si>
  <si>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</si>
  <si>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</si>
  <si>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</si>
  <si>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</si>
  <si>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</si>
  <si>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</si>
  <si>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</si>
  <si>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</si>
  <si>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</si>
  <si>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</si>
  <si>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</si>
  <si>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</si>
  <si>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</si>
  <si>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</si>
  <si>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</si>
  <si>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</si>
  <si>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</si>
  <si>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</si>
  <si>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</si>
  <si>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</si>
  <si>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</si>
  <si>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</si>
  <si>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</si>
  <si>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</si>
  <si>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</si>
  <si>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</si>
  <si>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</si>
  <si>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</si>
  <si>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</si>
  <si>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</si>
  <si>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</si>
  <si>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</si>
  <si>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</si>
  <si>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</si>
  <si>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</si>
  <si>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</si>
  <si>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</si>
  <si>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</si>
  <si>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</si>
  <si>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</si>
  <si>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</si>
  <si>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</si>
  <si>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</si>
  <si>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</si>
  <si>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</si>
  <si>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</si>
  <si>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</si>
  <si>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</si>
  <si>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</si>
  <si>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</si>
  <si>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</si>
  <si>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</si>
  <si>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</si>
  <si>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</si>
  <si>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</si>
  <si>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</si>
  <si>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</si>
  <si>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</si>
  <si>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</si>
  <si>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</si>
  <si>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</si>
  <si>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</si>
  <si>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</si>
  <si>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</si>
  <si>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</si>
  <si>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</si>
  <si>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</si>
  <si>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</si>
  <si>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</si>
  <si>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</si>
  <si>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</si>
  <si>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</si>
  <si>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</si>
  <si>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</si>
  <si>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</si>
  <si>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</si>
  <si>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</si>
  <si>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</si>
  <si>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</si>
  <si>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</si>
  <si>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</si>
  <si>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</si>
  <si>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</si>
  <si>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</si>
  <si>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</si>
  <si>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</si>
  <si>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</si>
  <si>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</si>
  <si>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</si>
  <si>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</si>
  <si>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</si>
  <si>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</si>
  <si>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</si>
  <si>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</si>
  <si>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</si>
  <si>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</si>
  <si>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</si>
  <si>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</si>
  <si>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</si>
  <si>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</si>
  <si>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</si>
  <si>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</si>
  <si>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</si>
  <si>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</si>
  <si>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</si>
  <si>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</si>
  <si>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</si>
  <si>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</si>
  <si>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</si>
  <si>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</si>
  <si>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</si>
  <si>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</si>
  <si>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</si>
  <si>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</si>
  <si>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</si>
  <si>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</si>
  <si>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</si>
  <si>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</si>
  <si>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</si>
  <si>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</si>
  <si>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</si>
  <si>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</si>
  <si>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</si>
  <si>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</si>
  <si>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</si>
  <si>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</si>
  <si>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</si>
  <si>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</si>
  <si>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</si>
  <si>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</si>
  <si>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</si>
  <si>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</si>
  <si>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</si>
  <si>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</si>
  <si>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</si>
  <si>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</si>
  <si>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</si>
  <si>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</si>
  <si>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</si>
  <si>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</si>
  <si>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</si>
  <si>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</si>
  <si>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</si>
  <si>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</si>
  <si>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</si>
  <si>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</si>
  <si>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</si>
  <si>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</si>
  <si>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</si>
  <si>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</si>
  <si>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</si>
  <si>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</si>
  <si>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</si>
  <si>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</si>
  <si>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</si>
  <si>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</si>
  <si>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</si>
  <si>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</si>
  <si>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</si>
  <si>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</si>
  <si>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</si>
  <si>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</si>
  <si>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</si>
  <si>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</si>
  <si>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</si>
  <si>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</si>
  <si>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</si>
  <si>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</si>
  <si>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</si>
  <si>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</si>
  <si>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</si>
  <si>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</si>
  <si>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</si>
  <si>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</si>
  <si>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</si>
  <si>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</si>
  <si>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</si>
  <si>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</si>
  <si>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</si>
  <si>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</si>
  <si>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</si>
  <si>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</si>
  <si>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</si>
  <si>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</si>
  <si>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</si>
  <si>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</si>
  <si>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</si>
  <si>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</si>
  <si>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</si>
  <si>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</si>
  <si>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</si>
  <si>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</si>
  <si>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</si>
  <si>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</si>
  <si>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</si>
  <si>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</si>
  <si>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</si>
  <si>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</si>
  <si>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</si>
  <si>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</si>
  <si>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</si>
  <si>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</si>
  <si>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</si>
  <si>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</si>
  <si>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</si>
  <si>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</si>
  <si>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</si>
  <si>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</si>
  <si>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</si>
  <si>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</si>
  <si>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</si>
  <si>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</si>
  <si>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</si>
  <si>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</si>
  <si>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</si>
  <si>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</si>
  <si>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</si>
  <si>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</si>
  <si>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</si>
  <si>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</si>
  <si>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</si>
  <si>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</si>
  <si>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</si>
  <si>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</si>
  <si>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</si>
  <si>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</si>
  <si>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</si>
  <si>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</si>
  <si>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</si>
  <si>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</si>
  <si>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</si>
  <si>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</si>
  <si>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</si>
  <si>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</si>
  <si>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</si>
  <si>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</si>
  <si>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</si>
  <si>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</si>
  <si>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</si>
  <si>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</si>
  <si>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</si>
  <si>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</si>
  <si>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</si>
  <si>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</si>
  <si>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</si>
  <si>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</si>
  <si>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</si>
  <si>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</si>
  <si>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</si>
  <si>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</si>
  <si>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</si>
  <si>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</si>
  <si>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</si>
  <si>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</si>
  <si>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</si>
  <si>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</si>
  <si>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</si>
  <si>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</si>
  <si>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</si>
  <si>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</si>
  <si>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</si>
  <si>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</si>
  <si>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</si>
  <si>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</si>
  <si>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</si>
  <si>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</si>
  <si>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</si>
  <si>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</si>
  <si>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</si>
  <si>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</si>
  <si>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</si>
  <si>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</si>
  <si>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</si>
  <si>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</si>
  <si>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</si>
  <si>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</si>
  <si>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</si>
  <si>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</si>
  <si>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</si>
  <si>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</si>
  <si>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</si>
  <si>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</si>
  <si>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</si>
  <si>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</si>
  <si>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</si>
  <si>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</si>
  <si>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</si>
  <si>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</si>
  <si>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</si>
  <si>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</si>
  <si>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</si>
  <si>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</si>
  <si>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</si>
  <si>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</si>
  <si>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</si>
  <si>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</si>
  <si>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</si>
  <si>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</si>
  <si>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</si>
  <si>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</si>
  <si>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</si>
  <si>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</si>
  <si>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</si>
  <si>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</si>
  <si>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</si>
  <si>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</si>
  <si>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</si>
  <si>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</si>
  <si>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</si>
  <si>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</si>
  <si>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</si>
  <si>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</si>
  <si>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</si>
  <si>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</si>
  <si>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</si>
  <si>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</si>
  <si>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</si>
  <si>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</si>
  <si>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</si>
  <si>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</si>
  <si>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</si>
  <si>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</si>
  <si>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</si>
  <si>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</si>
  <si>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</si>
  <si>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</si>
  <si>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</si>
  <si>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</si>
  <si>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</si>
  <si>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</si>
  <si>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</si>
  <si>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</si>
  <si>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</si>
  <si>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</si>
  <si>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</si>
  <si>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</si>
  <si>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</si>
  <si>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</si>
  <si>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</si>
  <si>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</si>
  <si>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</si>
  <si>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</si>
  <si>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</si>
  <si>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</si>
  <si>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</si>
  <si>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</si>
  <si>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</si>
  <si>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</si>
  <si>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</si>
  <si>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</si>
  <si>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</si>
  <si>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</si>
  <si>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</si>
  <si>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</si>
  <si>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</si>
  <si>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</si>
  <si>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</si>
  <si>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</si>
  <si>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</si>
  <si>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</si>
  <si>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</si>
  <si>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</si>
  <si>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</si>
  <si>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</si>
  <si>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</si>
  <si>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</si>
  <si>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</si>
  <si>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</si>
  <si>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</si>
  <si>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</si>
  <si>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</si>
  <si>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</si>
  <si>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</si>
  <si>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</si>
  <si>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</si>
  <si>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</si>
  <si>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</si>
  <si>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</si>
  <si>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</si>
  <si>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</si>
  <si>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</si>
  <si>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</si>
  <si>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</si>
  <si>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</si>
  <si>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</si>
  <si>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</si>
  <si>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</si>
  <si>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</si>
  <si>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</si>
  <si>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</si>
  <si>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</si>
  <si>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</si>
  <si>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</si>
  <si>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</si>
  <si>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</si>
  <si>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</si>
  <si>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</si>
  <si>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</si>
  <si>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</si>
  <si>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</si>
  <si>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</si>
  <si>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</si>
  <si>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</si>
  <si>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</si>
  <si>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</si>
  <si>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</si>
  <si>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</si>
  <si>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</si>
  <si>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</si>
  <si>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</si>
  <si>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</si>
  <si>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</si>
  <si>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</si>
  <si>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</si>
  <si>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</si>
  <si>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</si>
  <si>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</si>
  <si>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</si>
  <si>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</si>
  <si>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</si>
  <si>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</si>
  <si>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</si>
  <si>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</si>
  <si>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</si>
  <si>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</si>
  <si>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</si>
  <si>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</si>
  <si>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</si>
  <si>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</si>
  <si>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</si>
  <si>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</si>
  <si>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</si>
  <si>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</si>
  <si>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</si>
  <si>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</si>
  <si>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</si>
  <si>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</si>
  <si>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</si>
  <si>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</si>
  <si>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</si>
  <si>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</si>
  <si>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</si>
  <si>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</si>
  <si>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</si>
  <si>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</si>
  <si>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</si>
  <si>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</si>
  <si>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</si>
  <si>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</si>
  <si>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</si>
  <si>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</si>
  <si>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</si>
  <si>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</si>
  <si>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</si>
  <si>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</si>
  <si>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</si>
  <si>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</si>
  <si>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</si>
  <si>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</si>
  <si>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</si>
  <si>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</si>
  <si>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</si>
  <si>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</si>
  <si>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</si>
  <si>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</si>
  <si>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</si>
  <si>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</si>
  <si>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</si>
  <si>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</si>
  <si>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</si>
  <si>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</si>
  <si>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</si>
  <si>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</si>
  <si>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</si>
  <si>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</si>
  <si>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</si>
  <si>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</si>
  <si>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</si>
  <si>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</si>
  <si>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</si>
  <si>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</si>
  <si>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</si>
  <si>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</si>
  <si>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</si>
  <si>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</si>
  <si>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</si>
  <si>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</si>
  <si>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</si>
  <si>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</si>
  <si>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</si>
  <si>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</si>
  <si>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</si>
  <si>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</si>
  <si>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</si>
  <si>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</si>
  <si>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</si>
  <si>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</si>
  <si>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</si>
  <si>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</si>
  <si>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</si>
  <si>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</si>
  <si>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</si>
  <si>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</si>
  <si>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</si>
  <si>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</si>
  <si>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</si>
  <si>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</si>
  <si>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</si>
  <si>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</si>
  <si>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</si>
  <si>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</si>
  <si>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</si>
  <si>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</si>
  <si>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</si>
  <si>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</si>
  <si>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</si>
  <si>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</si>
  <si>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</si>
  <si>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</si>
  <si>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</si>
  <si>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</si>
  <si>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</si>
  <si>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</si>
  <si>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</si>
  <si>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</si>
  <si>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</si>
  <si>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</si>
  <si>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</si>
  <si>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</si>
  <si>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</si>
  <si>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</si>
  <si>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</si>
  <si>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</si>
  <si>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</si>
  <si>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</si>
  <si>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</si>
  <si>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</si>
  <si>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</si>
  <si>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</si>
  <si>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</si>
  <si>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</si>
  <si>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</si>
  <si>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</si>
  <si>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</si>
  <si>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</si>
  <si>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</si>
  <si>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</si>
  <si>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</si>
  <si>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</si>
  <si>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</si>
  <si>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</si>
  <si>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</si>
  <si>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</si>
  <si>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</si>
  <si>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</si>
  <si>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</si>
  <si>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</si>
  <si>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</si>
  <si>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</si>
  <si>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</si>
  <si>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</si>
  <si>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</si>
  <si>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</si>
  <si>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</si>
  <si>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</si>
  <si>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</si>
  <si>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</si>
  <si>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</si>
  <si>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</si>
  <si>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</si>
  <si>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</si>
  <si>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</si>
  <si>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</si>
  <si>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</si>
  <si>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</si>
  <si>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</si>
  <si>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</si>
  <si>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</si>
  <si>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</si>
  <si>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</si>
  <si>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</si>
  <si>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</si>
  <si>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</si>
  <si>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</si>
  <si>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</si>
  <si>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</si>
  <si>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</si>
  <si>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</si>
  <si>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</si>
  <si>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</si>
  <si>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</si>
  <si>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</si>
  <si>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</si>
  <si>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</si>
  <si>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</si>
  <si>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</si>
  <si>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</si>
  <si>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</si>
  <si>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</si>
  <si>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</si>
  <si>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</si>
  <si>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</si>
  <si>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</si>
  <si>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</si>
  <si>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</si>
  <si>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</si>
  <si>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</si>
  <si>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</si>
  <si>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</si>
  <si>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</si>
  <si>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</si>
  <si>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</si>
  <si>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</si>
  <si>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</si>
  <si>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</si>
  <si>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</si>
  <si>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</si>
  <si>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</si>
  <si>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</si>
  <si>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</si>
  <si>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</si>
  <si>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</si>
  <si>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</si>
  <si>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</si>
  <si>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</si>
  <si>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</si>
  <si>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</si>
  <si>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</si>
  <si>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</si>
  <si>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</si>
  <si>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</si>
  <si>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</si>
  <si>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</si>
  <si>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</si>
  <si>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</si>
  <si>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</si>
  <si>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</si>
  <si>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</si>
  <si>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</si>
  <si>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</si>
  <si>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</si>
  <si>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</si>
  <si>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</si>
  <si>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</si>
  <si>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</si>
  <si>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</si>
  <si>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</si>
  <si>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</si>
  <si>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</si>
  <si>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</si>
  <si>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</si>
  <si>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</si>
  <si>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</si>
  <si>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</si>
  <si>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</si>
  <si>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</si>
  <si>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</si>
  <si>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</si>
  <si>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</si>
  <si>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</si>
  <si>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</si>
  <si>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</si>
  <si>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</si>
  <si>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</si>
  <si>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</si>
  <si>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</si>
  <si>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</si>
  <si>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</si>
  <si>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</si>
  <si>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</si>
  <si>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</si>
  <si>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</si>
  <si>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</si>
  <si>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</si>
  <si>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</si>
  <si>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</si>
  <si>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</si>
  <si>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</si>
  <si>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</si>
  <si>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</si>
  <si>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</si>
  <si>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</si>
  <si>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</si>
  <si>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</si>
  <si>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</si>
  <si>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</si>
  <si>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</si>
  <si>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</si>
  <si>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</si>
  <si>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</si>
  <si>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</si>
  <si>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</si>
  <si>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</si>
  <si>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</si>
  <si>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</si>
  <si>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</si>
  <si>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</si>
  <si>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</si>
  <si>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</si>
  <si>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</si>
  <si>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</si>
  <si>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</si>
  <si>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</si>
  <si>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</si>
  <si>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</si>
  <si>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</si>
  <si>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</si>
  <si>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</si>
  <si>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</si>
  <si>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</si>
  <si>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</si>
  <si>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</si>
  <si>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</si>
  <si>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</si>
  <si>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</si>
  <si>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</si>
  <si>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</si>
  <si>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</si>
  <si>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</si>
  <si>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</si>
  <si>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</si>
  <si>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</si>
  <si>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</si>
  <si>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</si>
  <si>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</si>
  <si>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</si>
  <si>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</si>
  <si>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</si>
  <si>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</si>
  <si>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</si>
  <si>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</si>
  <si>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</si>
  <si>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</si>
  <si>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</si>
  <si>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</si>
  <si>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</si>
  <si>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</si>
  <si>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</si>
  <si>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</si>
  <si>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</si>
  <si>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</si>
  <si>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</si>
  <si>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</si>
  <si>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</si>
  <si>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</si>
  <si>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</si>
  <si>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</si>
  <si>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</si>
  <si>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</si>
  <si>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</si>
  <si>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</si>
  <si>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</si>
  <si>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</si>
  <si>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</si>
  <si>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</si>
  <si>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</si>
  <si>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</si>
  <si>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</si>
  <si>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</si>
  <si>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</si>
  <si>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</si>
  <si>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</si>
  <si>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</si>
  <si>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</si>
  <si>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</si>
  <si>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</si>
  <si>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</si>
  <si>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</si>
  <si>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</si>
  <si>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</si>
  <si>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</si>
  <si>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</si>
  <si>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</si>
  <si>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</si>
  <si>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</si>
  <si>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</si>
  <si>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</si>
  <si>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</si>
  <si>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</si>
  <si>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</si>
  <si>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</si>
  <si>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</si>
  <si>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</si>
  <si>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</si>
  <si>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</si>
  <si>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</si>
  <si>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</si>
  <si>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</si>
  <si>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</si>
  <si>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</si>
  <si>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</si>
  <si>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</si>
  <si>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</si>
  <si>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</si>
  <si>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</si>
  <si>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</si>
  <si>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</si>
  <si>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</si>
  <si>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</si>
  <si>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</si>
  <si>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</si>
  <si>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</si>
  <si>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</si>
  <si>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</si>
  <si>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</si>
  <si>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</si>
  <si>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</si>
  <si>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</si>
  <si>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</si>
  <si>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</si>
  <si>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</si>
  <si>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</si>
  <si>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</si>
  <si>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</si>
  <si>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</si>
  <si>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</si>
  <si>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</si>
  <si>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</si>
  <si>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</si>
  <si>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</si>
  <si>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</si>
  <si>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</si>
  <si>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</si>
  <si>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</si>
  <si>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</si>
  <si>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</si>
  <si>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</si>
  <si>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</si>
  <si>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</si>
  <si>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</si>
  <si>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</si>
  <si>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</si>
  <si>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</si>
  <si>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</si>
  <si>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</si>
  <si>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</si>
  <si>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</si>
  <si>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</si>
  <si>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</si>
  <si>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</si>
  <si>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</si>
  <si>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</si>
  <si>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</si>
  <si>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</si>
  <si>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</si>
  <si>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</si>
  <si>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</si>
  <si>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</si>
  <si>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</si>
  <si>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</si>
  <si>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</si>
  <si>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</si>
  <si>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</si>
  <si>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</si>
  <si>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</si>
  <si>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</si>
  <si>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</si>
  <si>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</si>
  <si>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</si>
  <si>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</si>
  <si>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</si>
  <si>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</si>
  <si>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</si>
  <si>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</si>
  <si>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</si>
  <si>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</si>
  <si>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</si>
  <si>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</si>
  <si>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</si>
  <si>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</si>
  <si>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</si>
  <si>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</si>
  <si>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</si>
  <si>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</si>
  <si>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</si>
  <si>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</si>
  <si>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</si>
  <si>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</si>
  <si>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</si>
  <si>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</si>
  <si>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</si>
  <si>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</si>
  <si>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</si>
  <si>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</si>
  <si>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</si>
  <si>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</si>
  <si>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</si>
  <si>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</si>
  <si>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</si>
  <si>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</si>
  <si>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</si>
  <si>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</si>
  <si>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</si>
  <si>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</si>
  <si>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</si>
  <si>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</si>
  <si>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</si>
  <si>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</si>
  <si>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</si>
  <si>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</si>
  <si>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</si>
  <si>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</si>
  <si>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</si>
  <si>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</si>
  <si>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</si>
  <si>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</si>
  <si>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</si>
  <si>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</si>
  <si>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</si>
  <si>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</si>
  <si>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</si>
  <si>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</si>
  <si>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</si>
  <si>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</si>
  <si>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</si>
  <si>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</si>
  <si>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</si>
  <si>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</si>
  <si>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</si>
  <si>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</si>
  <si>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</si>
  <si>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</si>
  <si>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</si>
  <si>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</si>
  <si>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</si>
  <si>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</si>
  <si>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</si>
  <si>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</si>
  <si>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</si>
  <si>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</si>
  <si>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</si>
  <si>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</si>
  <si>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</si>
  <si>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</si>
  <si>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</si>
  <si>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</si>
  <si>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</si>
  <si>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</si>
  <si>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</si>
  <si>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</si>
  <si>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</si>
  <si>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</si>
  <si>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</si>
  <si>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</si>
  <si>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</si>
  <si>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</si>
  <si>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</si>
  <si>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</si>
  <si>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</si>
  <si>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</si>
  <si>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</si>
  <si>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</si>
  <si>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</si>
  <si>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</si>
  <si>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</si>
  <si>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</si>
  <si>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</si>
  <si>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</si>
  <si>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</si>
  <si>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</si>
  <si>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</si>
  <si>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</si>
  <si>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</si>
  <si>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</si>
  <si>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</si>
  <si>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</si>
  <si>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</si>
  <si>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</si>
  <si>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</si>
  <si>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</si>
  <si>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</si>
  <si>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</si>
  <si>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</si>
  <si>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</si>
  <si>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</si>
  <si>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</si>
  <si>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</si>
  <si>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</si>
  <si>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</si>
  <si>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</si>
  <si>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</si>
  <si>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</si>
  <si>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</si>
  <si>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</si>
  <si>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</si>
  <si>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</si>
  <si>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</si>
  <si>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</si>
  <si>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</si>
  <si>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</si>
  <si>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</si>
  <si>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</si>
  <si>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</si>
  <si>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</si>
  <si>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</si>
  <si>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</si>
  <si>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</si>
  <si>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</si>
  <si>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</si>
  <si>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</si>
  <si>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</si>
  <si>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</si>
  <si>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</si>
  <si>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</si>
  <si>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</si>
  <si>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</si>
  <si>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</si>
  <si>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</si>
  <si>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</si>
  <si>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</si>
  <si>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</si>
  <si>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</si>
  <si>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</si>
  <si>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</si>
  <si>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</si>
  <si>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</si>
  <si>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</si>
  <si>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</si>
  <si>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</si>
  <si>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</si>
  <si>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</si>
  <si>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</si>
  <si>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</si>
  <si>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</si>
  <si>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</si>
  <si>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</si>
  <si>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</si>
  <si>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</si>
  <si>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</si>
  <si>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</si>
  <si>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</si>
  <si>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</si>
  <si>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</si>
  <si>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</si>
  <si>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</si>
  <si>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</si>
  <si>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</si>
  <si>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</si>
  <si>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</si>
  <si>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</si>
  <si>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</si>
  <si>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</si>
  <si>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</si>
  <si>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</si>
  <si>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</si>
  <si>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</si>
  <si>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</si>
  <si>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</si>
  <si>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</si>
  <si>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</si>
  <si>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</si>
  <si>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</si>
  <si>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</si>
  <si>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</si>
  <si>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</si>
  <si>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</si>
  <si>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</si>
  <si>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</si>
  <si>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</si>
  <si>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</si>
  <si>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</si>
  <si>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</si>
  <si>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</si>
  <si>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</si>
  <si>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</si>
  <si>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</si>
  <si>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</si>
  <si>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</si>
  <si>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</si>
  <si>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</si>
  <si>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</si>
  <si>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</si>
  <si>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</si>
  <si>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</si>
  <si>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</si>
  <si>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</si>
  <si>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</si>
  <si>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</si>
  <si>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</si>
  <si>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</si>
  <si>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</si>
  <si>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</si>
  <si>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</si>
  <si>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</si>
  <si>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</si>
  <si>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</si>
  <si>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</si>
  <si>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</si>
  <si>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</si>
  <si>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</si>
  <si>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</si>
  <si>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</si>
  <si>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</si>
  <si>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</si>
  <si>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</si>
  <si>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</si>
  <si>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</si>
  <si>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</si>
  <si>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</si>
  <si>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</si>
  <si>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</si>
  <si>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</si>
  <si>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</si>
  <si>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</si>
  <si>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</si>
  <si>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</si>
  <si>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</si>
  <si>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</si>
  <si>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</si>
  <si>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</si>
  <si>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</si>
  <si>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</si>
  <si>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</si>
  <si>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</si>
  <si>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</si>
  <si>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</si>
  <si>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</si>
  <si>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</si>
  <si>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</si>
  <si>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</si>
  <si>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</si>
  <si>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</si>
  <si>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</si>
  <si>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</si>
  <si>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</si>
  <si>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</si>
  <si>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</si>
  <si>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</si>
  <si>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</si>
  <si>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</si>
  <si>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</si>
  <si>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</si>
  <si>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</si>
  <si>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</si>
  <si>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</si>
  <si>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</si>
  <si>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</si>
  <si>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</si>
  <si>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</si>
  <si>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</si>
  <si>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</si>
  <si>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</si>
  <si>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</si>
  <si>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</si>
  <si>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</si>
  <si>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</si>
  <si>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</si>
  <si>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</si>
  <si>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</si>
  <si>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</si>
  <si>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</si>
  <si>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</si>
  <si>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</si>
  <si>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</si>
  <si>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</si>
  <si>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</si>
  <si>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</si>
  <si>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</si>
  <si>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</si>
  <si>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</si>
  <si>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</si>
  <si>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</si>
  <si>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</si>
  <si>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</si>
  <si>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</si>
  <si>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</si>
  <si>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</si>
  <si>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</si>
  <si>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</si>
  <si>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</si>
  <si>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</si>
  <si>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</si>
  <si>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</si>
  <si>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</si>
  <si>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</si>
  <si>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</si>
  <si>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</si>
  <si>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</si>
  <si>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</si>
  <si>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</si>
  <si>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</si>
  <si>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</si>
  <si>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</si>
  <si>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</si>
  <si>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</si>
  <si>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</si>
  <si>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</si>
  <si>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</si>
  <si>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</si>
  <si>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</si>
  <si>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</si>
  <si>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</si>
  <si>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</si>
  <si>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</si>
  <si>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</si>
  <si>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</si>
  <si>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</si>
  <si>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</si>
  <si>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</si>
  <si>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</si>
  <si>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</si>
  <si>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</si>
  <si>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</si>
  <si>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</si>
  <si>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</si>
  <si>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</si>
  <si>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</si>
  <si>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</si>
  <si>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</si>
  <si>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</si>
  <si>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</si>
  <si>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</si>
  <si>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</si>
  <si>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</si>
  <si>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</si>
  <si>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</si>
  <si>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</si>
  <si>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</si>
  <si>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</si>
  <si>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</si>
  <si>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</si>
  <si>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</si>
  <si>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</si>
  <si>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</si>
  <si>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</si>
  <si>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</si>
  <si>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</si>
  <si>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</si>
  <si>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</si>
  <si>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</si>
  <si>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</si>
  <si>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</si>
  <si>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</si>
  <si>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</si>
  <si>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</si>
  <si>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</si>
  <si>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</si>
  <si>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</si>
  <si>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</si>
  <si>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</si>
  <si>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</si>
  <si>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</si>
  <si>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</si>
  <si>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</si>
  <si>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</si>
  <si>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</si>
  <si>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</si>
  <si>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</si>
  <si>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</si>
  <si>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</si>
  <si>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</si>
  <si>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</si>
  <si>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</si>
  <si>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</si>
  <si>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</si>
  <si>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</si>
  <si>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</si>
  <si>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</si>
  <si>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</si>
  <si>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</si>
  <si>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</si>
  <si>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</si>
  <si>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</si>
  <si>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</si>
  <si>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</si>
  <si>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</si>
  <si>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</si>
  <si>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</si>
  <si>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</si>
  <si>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</si>
  <si>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</si>
  <si>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</si>
  <si>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</si>
  <si>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</si>
  <si>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</si>
  <si>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</si>
  <si>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</si>
  <si>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</si>
  <si>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</si>
  <si>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</si>
  <si>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</si>
  <si>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</si>
  <si>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</si>
  <si>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</si>
  <si>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</si>
  <si>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</si>
  <si>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</si>
  <si>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</si>
  <si>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</si>
  <si>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</si>
  <si>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</si>
  <si>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</si>
  <si>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</si>
  <si>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</si>
  <si>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</si>
  <si>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</si>
  <si>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</si>
  <si>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</si>
  <si>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</si>
  <si>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</si>
  <si>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</si>
  <si>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</si>
  <si>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</si>
  <si>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</si>
  <si>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</si>
  <si>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</si>
  <si>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</si>
  <si>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</si>
  <si>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</si>
  <si>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</si>
  <si>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</si>
  <si>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</si>
  <si>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</si>
  <si>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</si>
  <si>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</si>
  <si>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</si>
  <si>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</si>
  <si>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</si>
  <si>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</si>
  <si>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</si>
  <si>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</si>
  <si>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</si>
  <si>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</si>
  <si>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</si>
  <si>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</si>
  <si>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</si>
  <si>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</si>
  <si>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</si>
  <si>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</si>
  <si>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</si>
  <si>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</si>
  <si>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</si>
  <si>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</si>
  <si>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</si>
  <si>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</si>
  <si>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</si>
  <si>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</si>
  <si>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</si>
  <si>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</si>
  <si>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</si>
  <si>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</si>
  <si>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</si>
  <si>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</si>
  <si>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</si>
  <si>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</si>
  <si>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</si>
  <si>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</si>
  <si>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</si>
  <si>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</si>
  <si>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</si>
  <si>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</si>
  <si>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</si>
  <si>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</si>
  <si>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</si>
  <si>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</si>
  <si>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</si>
  <si>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</si>
  <si>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</si>
  <si>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</si>
  <si>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</si>
  <si>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</si>
  <si>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</si>
  <si>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</si>
  <si>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</si>
  <si>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</si>
  <si>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</si>
  <si>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</si>
  <si>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</si>
  <si>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</si>
  <si>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</si>
  <si>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</si>
  <si>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</si>
  <si>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</si>
  <si>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</si>
  <si>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</si>
  <si>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</si>
  <si>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</si>
  <si>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</si>
  <si>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</si>
  <si>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</si>
  <si>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</si>
  <si>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</si>
  <si>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</si>
  <si>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</si>
  <si>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</si>
  <si>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</si>
  <si>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</si>
  <si>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</si>
  <si>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</si>
  <si>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</si>
  <si>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</si>
  <si>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</si>
  <si>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</si>
  <si>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</si>
  <si>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</si>
  <si>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</si>
  <si>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</si>
  <si>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</si>
  <si>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</si>
  <si>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</si>
  <si>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</si>
  <si>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</si>
  <si>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</si>
  <si>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</si>
  <si>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</si>
  <si>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</si>
  <si>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</si>
  <si>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</si>
  <si>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</si>
  <si>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</si>
  <si>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</si>
  <si>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</si>
  <si>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</si>
  <si>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</si>
  <si>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</si>
  <si>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</si>
  <si>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</si>
  <si>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</si>
  <si>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</si>
  <si>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</si>
  <si>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</si>
  <si>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</si>
  <si>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</si>
  <si>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</si>
  <si>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</si>
  <si>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</si>
  <si>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</si>
  <si>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</si>
  <si>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</si>
  <si>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</si>
  <si>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</si>
  <si>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</si>
  <si>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</si>
  <si>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</si>
  <si>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</si>
  <si>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</si>
  <si>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</si>
  <si>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</si>
  <si>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</si>
  <si>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</si>
  <si>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</si>
  <si>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</si>
  <si>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</si>
  <si>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</si>
  <si>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</si>
  <si>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</si>
  <si>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</si>
  <si>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</si>
  <si>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</si>
  <si>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</si>
  <si>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</si>
  <si>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</si>
  <si>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</si>
  <si>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</si>
  <si>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</si>
  <si>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</si>
  <si>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</si>
  <si>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</si>
  <si>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</si>
  <si>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</si>
  <si>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</si>
  <si>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</si>
  <si>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</si>
  <si>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</si>
  <si>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</si>
  <si>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</si>
  <si>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</si>
  <si>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</si>
  <si>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</si>
  <si>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</si>
  <si>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</si>
  <si>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</si>
  <si>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</si>
  <si>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</si>
  <si>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</si>
  <si>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</si>
  <si>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</si>
  <si>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</si>
  <si>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</si>
  <si>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</si>
  <si>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</si>
  <si>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</si>
  <si>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</si>
  <si>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</si>
  <si>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</si>
  <si>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</si>
  <si>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</si>
  <si>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</si>
  <si>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</si>
  <si>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</si>
  <si>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</si>
  <si>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</si>
  <si>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</si>
  <si>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</si>
  <si>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</si>
  <si>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</si>
  <si>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</si>
  <si>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</si>
  <si>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</si>
  <si>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</si>
  <si>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</si>
  <si>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</si>
  <si>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</si>
  <si>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</si>
  <si>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</si>
  <si>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</si>
  <si>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</si>
  <si>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</si>
  <si>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</si>
  <si>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</si>
  <si>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</si>
  <si>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</si>
  <si>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</si>
  <si>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</si>
  <si>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</si>
  <si>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</si>
  <si>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</si>
  <si>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</si>
  <si>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</si>
  <si>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</si>
  <si>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</si>
  <si>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</si>
  <si>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</si>
  <si>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</si>
  <si>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</si>
  <si>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</si>
  <si>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</si>
  <si>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</si>
  <si>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</si>
  <si>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</si>
  <si>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</si>
  <si>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</si>
  <si>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</si>
  <si>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</si>
  <si>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</si>
  <si>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</si>
  <si>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</si>
  <si>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</si>
  <si>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</si>
  <si>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</si>
  <si>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</si>
  <si>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</si>
  <si>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</si>
  <si>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</si>
  <si>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</si>
  <si>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</si>
  <si>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</si>
  <si>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</si>
  <si>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</si>
  <si>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</si>
  <si>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</si>
  <si>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</si>
  <si>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</si>
  <si>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</si>
  <si>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</si>
  <si>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</si>
  <si>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</si>
  <si>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</si>
  <si>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</si>
  <si>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</si>
  <si>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</si>
  <si>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</si>
  <si>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</si>
  <si>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</si>
  <si>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</si>
  <si>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</si>
  <si>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</si>
  <si>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</si>
  <si>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</si>
  <si>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</si>
  <si>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</si>
  <si>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</si>
  <si>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</si>
  <si>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</si>
  <si>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</si>
  <si>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</si>
  <si>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</si>
  <si>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</si>
  <si>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</si>
  <si>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</si>
  <si>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</si>
  <si>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</si>
  <si>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</si>
  <si>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</si>
  <si>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</si>
  <si>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</si>
  <si>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</si>
  <si>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</si>
  <si>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</si>
  <si>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</si>
  <si>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</si>
  <si>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</si>
  <si>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</si>
  <si>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</si>
  <si>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</si>
  <si>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</si>
  <si>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</si>
  <si>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</si>
  <si>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</si>
  <si>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</si>
  <si>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</si>
  <si>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</si>
  <si>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</si>
  <si>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</si>
  <si>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</si>
  <si>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</si>
  <si>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</si>
  <si>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</si>
  <si>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</si>
  <si>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</si>
  <si>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</si>
  <si>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</si>
  <si>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</si>
  <si>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</si>
  <si>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</si>
  <si>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</si>
  <si>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</si>
  <si>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</si>
  <si>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</si>
  <si>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</si>
  <si>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</si>
  <si>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</si>
  <si>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</si>
  <si>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</si>
  <si>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</si>
  <si>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</si>
  <si>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</si>
  <si>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</si>
  <si>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</si>
  <si>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</si>
  <si>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</si>
  <si>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</si>
  <si>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</si>
  <si>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</si>
  <si>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</si>
  <si>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</si>
  <si>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</si>
  <si>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</si>
  <si>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</si>
  <si>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</si>
  <si>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</si>
  <si>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</si>
  <si>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</si>
  <si>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</si>
  <si>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</si>
  <si>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</si>
  <si>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</si>
  <si>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</si>
  <si>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</si>
  <si>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</si>
  <si>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</si>
  <si>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</si>
  <si>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</si>
  <si>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</si>
  <si>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</si>
  <si>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</si>
  <si>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</si>
  <si>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</si>
  <si>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</si>
  <si>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</si>
  <si>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</si>
  <si>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</si>
  <si>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</si>
  <si>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</si>
  <si>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</si>
  <si>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</si>
  <si>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</si>
  <si>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</si>
  <si>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</si>
  <si>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</si>
  <si>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</si>
  <si>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</si>
  <si>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</si>
  <si>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</si>
  <si>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</si>
  <si>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</si>
  <si>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</si>
  <si>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</si>
  <si>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</si>
  <si>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</si>
  <si>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</si>
  <si>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</si>
  <si>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</si>
  <si>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</si>
  <si>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</si>
  <si>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</si>
  <si>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</si>
  <si>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</si>
  <si>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</si>
  <si>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</si>
  <si>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</si>
  <si>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</si>
  <si>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</si>
  <si>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</si>
  <si>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</si>
  <si>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</si>
  <si>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</si>
  <si>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</si>
  <si>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</si>
  <si>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</si>
  <si>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</si>
  <si>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</si>
  <si>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</si>
  <si>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</si>
  <si>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</si>
  <si>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</si>
  <si>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</si>
  <si>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</si>
  <si>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</si>
  <si>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</si>
  <si>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</si>
  <si>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</si>
  <si>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</si>
  <si>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</si>
  <si>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</si>
  <si>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</si>
  <si>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</si>
  <si>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</si>
  <si>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</si>
  <si>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</si>
  <si>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</si>
  <si>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</si>
  <si>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</si>
  <si>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</si>
  <si>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</si>
  <si>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</si>
  <si>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</si>
  <si>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</si>
  <si>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</si>
  <si>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</si>
  <si>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</si>
  <si>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</si>
  <si>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</si>
  <si>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</si>
  <si>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</si>
  <si>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</si>
  <si>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</si>
  <si>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</si>
  <si>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</si>
  <si>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</si>
  <si>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</si>
  <si>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</si>
  <si>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</si>
  <si>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</si>
  <si>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</si>
  <si>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</si>
  <si>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</si>
  <si>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</si>
  <si>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</si>
  <si>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</si>
  <si>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</si>
  <si>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</si>
  <si>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</si>
  <si>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</si>
  <si>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</si>
  <si>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</si>
  <si>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</si>
  <si>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</si>
  <si>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</si>
  <si>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</si>
  <si>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</si>
  <si>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</si>
  <si>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</si>
  <si>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</si>
  <si>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</si>
  <si>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</si>
  <si>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</si>
  <si>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</si>
  <si>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</si>
  <si>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</si>
  <si>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</si>
  <si>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</si>
  <si>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</si>
  <si>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</si>
  <si>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</si>
  <si>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</si>
  <si>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</si>
  <si>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</si>
  <si>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</si>
  <si>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</si>
  <si>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</si>
  <si>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</si>
  <si>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</si>
  <si>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</si>
  <si>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</si>
  <si>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</si>
  <si>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</si>
  <si>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</si>
  <si>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</si>
  <si>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</si>
  <si>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</si>
  <si>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</si>
  <si>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</si>
  <si>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</si>
  <si>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</si>
  <si>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</si>
  <si>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</si>
  <si>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</si>
  <si>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</si>
  <si>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</si>
  <si>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</si>
  <si>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</si>
  <si>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</si>
  <si>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</si>
  <si>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</si>
  <si>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</si>
  <si>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</si>
  <si>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</si>
  <si>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</si>
  <si>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</si>
  <si>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</si>
  <si>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</si>
  <si>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</si>
  <si>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</si>
  <si>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</si>
  <si>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</si>
  <si>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</si>
  <si>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</si>
  <si>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</si>
  <si>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</si>
  <si>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</si>
  <si>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</si>
  <si>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</si>
  <si>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</si>
  <si>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</si>
  <si>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</si>
  <si>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</si>
  <si>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</si>
  <si>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</si>
  <si>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</si>
  <si>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</si>
  <si>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</si>
  <si>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</si>
  <si>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</si>
  <si>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</si>
  <si>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</si>
  <si>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</si>
  <si>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</si>
  <si>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</si>
  <si>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</si>
  <si>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</si>
  <si>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</si>
  <si>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</si>
  <si>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</si>
  <si>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</si>
  <si>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</si>
  <si>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</si>
  <si>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</si>
  <si>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</si>
  <si>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</si>
  <si>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</si>
  <si>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</si>
  <si>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</si>
  <si>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</si>
  <si>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</si>
  <si>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</si>
  <si>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</si>
  <si>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</si>
  <si>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</si>
  <si>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</si>
  <si>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</si>
  <si>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</si>
  <si>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</si>
  <si>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</si>
  <si>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</si>
  <si>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</si>
  <si>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</si>
  <si>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</si>
  <si>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</si>
  <si>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</si>
  <si>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</si>
  <si>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</si>
  <si>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</si>
  <si>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</si>
  <si>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</si>
  <si>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</si>
  <si>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</si>
  <si>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</si>
  <si>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</si>
  <si>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</si>
  <si>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</si>
  <si>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</si>
  <si>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</si>
  <si>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</si>
  <si>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</si>
  <si>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</si>
  <si>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</si>
  <si>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</si>
  <si>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</si>
  <si>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</si>
  <si>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</si>
  <si>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</si>
  <si>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</si>
  <si>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</si>
  <si>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</si>
  <si>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</si>
  <si>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</si>
  <si>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</si>
  <si>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</si>
  <si>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</si>
  <si>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</si>
  <si>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</si>
  <si>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</si>
  <si>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</si>
  <si>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</si>
  <si>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</si>
  <si>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</si>
  <si>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</si>
  <si>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</si>
  <si>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</si>
  <si>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</si>
  <si>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</si>
  <si>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</si>
  <si>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</si>
  <si>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</si>
  <si>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</si>
  <si>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</si>
  <si>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</si>
  <si>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</si>
  <si>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</si>
  <si>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</si>
  <si>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</si>
  <si>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</si>
  <si>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</si>
  <si>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</si>
  <si>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</si>
  <si>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</si>
  <si>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</si>
  <si>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</si>
  <si>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</si>
  <si>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</si>
  <si>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</si>
  <si>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</si>
  <si>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</si>
  <si>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</si>
  <si>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</si>
  <si>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</si>
  <si>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</si>
  <si>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</si>
  <si>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</si>
  <si>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</si>
  <si>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</si>
  <si>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</si>
  <si>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</si>
  <si>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</si>
  <si>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</si>
  <si>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</si>
  <si>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</si>
  <si>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</si>
  <si>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</si>
  <si>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</si>
  <si>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</si>
  <si>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</si>
  <si>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</si>
  <si>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</si>
  <si>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</si>
  <si>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</si>
  <si>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</si>
  <si>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</si>
  <si>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</si>
  <si>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</si>
  <si>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</si>
  <si>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</si>
  <si>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</si>
  <si>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</si>
  <si>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</si>
  <si>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</si>
  <si>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</si>
  <si>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</si>
  <si>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</si>
  <si>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</si>
  <si>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</si>
  <si>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</si>
  <si>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</si>
  <si>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</si>
  <si>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</si>
  <si>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</si>
  <si>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</si>
  <si>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</si>
  <si>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</si>
  <si>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</si>
  <si>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</si>
  <si>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</si>
  <si>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</si>
  <si>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</si>
  <si>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</si>
  <si>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</si>
  <si>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</si>
  <si>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</si>
  <si>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</si>
  <si>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</si>
  <si>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</si>
  <si>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</si>
  <si>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</si>
  <si>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</si>
  <si>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</si>
  <si>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</si>
  <si>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</si>
  <si>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</si>
  <si>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</si>
  <si>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</si>
  <si>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</si>
  <si>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</si>
  <si>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</si>
  <si>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</si>
  <si>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</si>
  <si>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</si>
  <si>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</si>
  <si>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</si>
  <si>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</si>
  <si>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</si>
  <si>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</si>
  <si>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</si>
  <si>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</si>
  <si>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</si>
  <si>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</si>
  <si>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</si>
  <si>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</si>
  <si>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</si>
  <si>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</si>
  <si>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</si>
  <si>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</si>
  <si>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</si>
  <si>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</si>
  <si>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</si>
  <si>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</si>
  <si>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</si>
  <si>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</si>
  <si>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</si>
  <si>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</si>
  <si>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</si>
  <si>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</si>
  <si>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</si>
  <si>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</si>
  <si>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</si>
  <si>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</si>
  <si>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</si>
  <si>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</si>
  <si>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</si>
  <si>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</si>
  <si>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</si>
  <si>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</si>
  <si>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</si>
  <si>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</si>
  <si>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</si>
  <si>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</si>
  <si>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</si>
  <si>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</si>
  <si>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</si>
  <si>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</si>
  <si>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</si>
  <si>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</si>
  <si>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</si>
  <si>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</si>
  <si>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</si>
  <si>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</si>
  <si>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</si>
  <si>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</si>
  <si>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</si>
  <si>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</si>
  <si>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</si>
  <si>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</si>
  <si>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</si>
  <si>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</si>
  <si>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</si>
  <si>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</si>
  <si>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</si>
  <si>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</si>
  <si>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</si>
  <si>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</si>
  <si>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</si>
  <si>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</si>
  <si>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</si>
  <si>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</si>
  <si>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</si>
  <si>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</si>
  <si>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</si>
  <si>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</si>
  <si>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</si>
  <si>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</si>
  <si>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</si>
  <si>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</si>
  <si>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</si>
  <si>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</si>
  <si>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</si>
  <si>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</si>
  <si>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</si>
  <si>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</si>
  <si>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</si>
  <si>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</si>
  <si>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</si>
  <si>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</si>
  <si>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</si>
  <si>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</si>
  <si>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</si>
  <si>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</si>
  <si>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</si>
  <si>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</si>
  <si>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</si>
  <si>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</si>
  <si>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</si>
  <si>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</si>
  <si>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</si>
  <si>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</si>
  <si>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</si>
  <si>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</si>
  <si>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</si>
  <si>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</si>
  <si>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</si>
  <si>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</si>
  <si>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</si>
  <si>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</si>
  <si>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</si>
  <si>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</si>
  <si>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</si>
  <si>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</si>
  <si>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</si>
  <si>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</si>
  <si>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</si>
  <si>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</si>
  <si>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</si>
  <si>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</si>
  <si>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</si>
  <si>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</si>
  <si>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</si>
  <si>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</si>
  <si>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</si>
  <si>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</si>
  <si>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</si>
  <si>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</si>
  <si>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</si>
  <si>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</si>
  <si>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</si>
  <si>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</si>
  <si>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</si>
  <si>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</si>
  <si>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</si>
  <si>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</si>
  <si>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</si>
  <si>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</si>
  <si>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</si>
  <si>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</si>
  <si>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</si>
  <si>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</si>
  <si>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</si>
  <si>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</si>
  <si>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</si>
  <si>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</si>
  <si>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</si>
  <si>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</si>
  <si>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</si>
  <si>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</si>
  <si>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</si>
  <si>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</si>
  <si>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</si>
  <si>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</si>
  <si>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</si>
  <si>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</si>
  <si>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</si>
  <si>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</si>
  <si>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</si>
  <si>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</si>
  <si>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</si>
  <si>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</si>
  <si>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</si>
  <si>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</si>
  <si>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</si>
  <si>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</si>
  <si>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</si>
  <si>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</si>
  <si>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</si>
  <si>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</si>
  <si>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</si>
  <si>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</si>
  <si>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</si>
  <si>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</si>
  <si>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</si>
  <si>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</si>
  <si>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</si>
  <si>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</si>
  <si>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</si>
  <si>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</si>
  <si>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</si>
  <si>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</si>
  <si>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</si>
  <si>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</si>
  <si>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</si>
  <si>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</si>
  <si>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</si>
  <si>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</si>
  <si>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</si>
  <si>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</si>
  <si>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</si>
  <si>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</si>
  <si>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</si>
  <si>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</si>
  <si>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</si>
  <si>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</si>
  <si>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</si>
  <si>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</si>
  <si>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</si>
  <si>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</si>
  <si>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</si>
  <si>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</si>
  <si>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</si>
  <si>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</si>
  <si>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</si>
  <si>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</si>
  <si>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</si>
  <si>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</si>
  <si>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</si>
  <si>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</si>
  <si>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</si>
  <si>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</si>
  <si>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</si>
  <si>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</si>
  <si>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</si>
  <si>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</si>
  <si>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</si>
  <si>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</si>
  <si>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</si>
  <si>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</si>
  <si>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</si>
  <si>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</si>
  <si>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</si>
  <si>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</si>
  <si>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</si>
  <si>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</si>
  <si>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</si>
  <si>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</si>
  <si>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</si>
  <si>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</si>
  <si>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</si>
  <si>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</si>
  <si>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</si>
  <si>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</si>
  <si>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</si>
  <si>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</si>
  <si>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</si>
  <si>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</si>
  <si>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</si>
  <si>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</si>
  <si>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</si>
  <si>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</si>
  <si>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</si>
  <si>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</si>
  <si>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</si>
  <si>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</si>
  <si>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</si>
  <si>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</si>
  <si>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</si>
  <si>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</si>
  <si>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</si>
  <si>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</si>
  <si>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</si>
  <si>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</si>
  <si>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</si>
  <si>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</si>
  <si>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</si>
  <si>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</si>
  <si>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</si>
  <si>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</si>
  <si>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</si>
  <si>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</si>
  <si>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</si>
  <si>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</si>
  <si>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</si>
  <si>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</si>
  <si>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</si>
  <si>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</si>
  <si>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</si>
  <si>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</si>
  <si>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</si>
  <si>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</si>
  <si>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</si>
  <si>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</si>
  <si>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</si>
  <si>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</si>
  <si>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</si>
  <si>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</si>
  <si>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</si>
  <si>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</si>
  <si>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</si>
  <si>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</si>
  <si>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</si>
  <si>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</si>
  <si>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</si>
  <si>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</si>
  <si>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</si>
  <si>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</si>
  <si>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</si>
  <si>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</si>
  <si>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</si>
  <si>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</si>
  <si>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</si>
  <si>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</si>
  <si>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</si>
  <si>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</si>
  <si>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</si>
  <si>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</si>
  <si>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</si>
  <si>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</si>
  <si>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</si>
  <si>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</si>
  <si>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</si>
  <si>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</si>
  <si>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</si>
  <si>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</si>
  <si>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</si>
  <si>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</si>
  <si>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</si>
  <si>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</si>
  <si>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</si>
  <si>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</si>
  <si>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</si>
  <si>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</si>
  <si>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</si>
  <si>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</si>
  <si>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</si>
  <si>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</si>
  <si>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</si>
  <si>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</si>
  <si>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</si>
  <si>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</si>
  <si>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</si>
  <si>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</si>
  <si>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</si>
  <si>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</si>
  <si>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</si>
  <si>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</si>
  <si>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</si>
  <si>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</si>
  <si>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</si>
  <si>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</si>
  <si>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</si>
  <si>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</si>
  <si>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</si>
  <si>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</si>
  <si>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</si>
  <si>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</si>
  <si>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</si>
  <si>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</si>
  <si>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</si>
  <si>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</si>
  <si>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</si>
  <si>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</si>
  <si>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</si>
  <si>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</si>
  <si>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</si>
  <si>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</si>
  <si>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</si>
  <si>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</si>
  <si>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</si>
  <si>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</si>
  <si>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</si>
  <si>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</si>
  <si>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</si>
  <si>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</si>
  <si>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</si>
  <si>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</si>
  <si>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</si>
  <si>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</si>
  <si>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</si>
  <si>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</si>
  <si>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</si>
  <si>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</si>
  <si>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</si>
  <si>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</si>
  <si>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</si>
  <si>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</si>
  <si>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</si>
  <si>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</si>
  <si>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</si>
  <si>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</si>
  <si>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</si>
  <si>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</si>
  <si>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</si>
  <si>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</si>
  <si>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</si>
  <si>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</si>
  <si>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</si>
  <si>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</si>
  <si>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</si>
  <si>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</si>
  <si>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</si>
  <si>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</si>
  <si>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</si>
  <si>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</si>
  <si>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</si>
  <si>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</si>
  <si>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</si>
  <si>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</si>
  <si>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</si>
  <si>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</si>
  <si>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</si>
  <si>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</si>
  <si>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</si>
  <si>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</si>
  <si>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</si>
  <si>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</si>
  <si>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</si>
  <si>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</si>
  <si>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</si>
  <si>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</si>
  <si>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</si>
  <si>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</si>
  <si>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</si>
  <si>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</si>
  <si>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</si>
  <si>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</si>
  <si>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</si>
  <si>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</si>
  <si>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</si>
  <si>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</si>
  <si>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</si>
  <si>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</si>
  <si>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</si>
  <si>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</si>
  <si>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</si>
  <si>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</si>
  <si>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</si>
  <si>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</si>
  <si>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</si>
  <si>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</si>
  <si>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</si>
  <si>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</si>
  <si>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</si>
  <si>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</si>
  <si>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</si>
  <si>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</si>
  <si>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</si>
  <si>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</si>
  <si>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</si>
  <si>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</si>
  <si>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</si>
  <si>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</si>
  <si>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</si>
  <si>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</si>
  <si>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</si>
  <si>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</si>
  <si>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</si>
  <si>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</si>
  <si>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</si>
  <si>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</si>
  <si>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</si>
  <si>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</si>
  <si>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</si>
  <si>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</si>
  <si>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</si>
  <si>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</si>
  <si>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</si>
  <si>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</si>
  <si>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</si>
  <si>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</si>
  <si>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</si>
  <si>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</si>
  <si>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</si>
  <si>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</si>
  <si>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</si>
  <si>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</si>
  <si>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</si>
  <si>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</si>
  <si>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</si>
  <si>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</si>
  <si>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</si>
  <si>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</si>
  <si>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</si>
  <si>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</si>
  <si>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</si>
  <si>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</si>
  <si>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</si>
  <si>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</si>
  <si>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</si>
  <si>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</si>
  <si>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</si>
  <si>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</si>
  <si>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</si>
  <si>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</si>
  <si>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</si>
  <si>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</si>
  <si>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</si>
  <si>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</si>
  <si>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</si>
  <si>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</si>
  <si>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</si>
  <si>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</si>
  <si>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</si>
  <si>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</si>
  <si>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</si>
  <si>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</si>
  <si>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</si>
  <si>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</si>
  <si>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</si>
  <si>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</si>
  <si>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</si>
  <si>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</si>
  <si>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</si>
  <si>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</si>
  <si>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</si>
  <si>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</si>
  <si>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</si>
  <si>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</si>
  <si>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</si>
  <si>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</si>
  <si>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</si>
  <si>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</si>
  <si>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</si>
  <si>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</si>
  <si>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</si>
  <si>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</si>
  <si>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</si>
  <si>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</si>
  <si>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</si>
  <si>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</si>
  <si>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</si>
  <si>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</si>
  <si>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</si>
  <si>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</si>
  <si>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</si>
  <si>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</si>
  <si>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</si>
  <si>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</si>
  <si>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</si>
  <si>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</si>
  <si>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</si>
  <si>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</si>
  <si>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</si>
  <si>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</si>
  <si>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</si>
  <si>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</si>
  <si>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</si>
  <si>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</si>
  <si>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</si>
  <si>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</si>
  <si>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</si>
  <si>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</si>
  <si>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</si>
  <si>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</si>
  <si>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</si>
  <si>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</si>
  <si>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</si>
  <si>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</si>
  <si>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</si>
  <si>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</si>
  <si>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</si>
  <si>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</si>
  <si>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</si>
  <si>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</si>
  <si>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</si>
  <si>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</si>
  <si>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</si>
  <si>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</si>
  <si>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</si>
  <si>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</si>
  <si>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</si>
  <si>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</si>
  <si>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</si>
  <si>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</si>
  <si>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</si>
  <si>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</si>
  <si>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</si>
  <si>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</si>
  <si>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</si>
  <si>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</si>
  <si>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</si>
  <si>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</si>
  <si>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</si>
  <si>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</si>
  <si>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</si>
  <si>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</si>
  <si>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</si>
  <si>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</si>
  <si>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</si>
  <si>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</si>
  <si>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</si>
  <si>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</si>
  <si>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</si>
  <si>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</si>
  <si>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</si>
  <si>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</si>
  <si>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</si>
  <si>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</si>
  <si>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</si>
  <si>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</si>
  <si>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</si>
  <si>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</si>
  <si>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</si>
  <si>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</si>
  <si>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</si>
  <si>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</si>
  <si>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</si>
  <si>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</si>
  <si>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</si>
  <si>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</si>
  <si>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</si>
  <si>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</si>
  <si>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</si>
  <si>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</si>
  <si>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</si>
  <si>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</si>
  <si>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</si>
  <si>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</si>
  <si>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</si>
  <si>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</si>
  <si>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</si>
  <si>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</si>
  <si>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</si>
  <si>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</si>
  <si>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</si>
  <si>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</si>
  <si>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</si>
  <si>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</si>
  <si>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</si>
  <si>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</si>
  <si>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</si>
  <si>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</si>
  <si>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</si>
  <si>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</si>
  <si>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</si>
  <si>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</si>
  <si>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</si>
  <si>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</si>
  <si>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</si>
  <si>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</si>
  <si>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</si>
  <si>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</si>
  <si>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</si>
  <si>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</si>
  <si>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</si>
  <si>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</si>
  <si>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</si>
  <si>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</si>
  <si>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</si>
  <si>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</si>
  <si>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</si>
  <si>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</si>
  <si>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</si>
  <si>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</si>
  <si>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</si>
  <si>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</si>
  <si>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</si>
  <si>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</si>
  <si>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</si>
  <si>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</si>
  <si>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</si>
  <si>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</si>
  <si>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</si>
  <si>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</si>
  <si>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</si>
  <si>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</si>
  <si>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</si>
  <si>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</si>
  <si>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</si>
  <si>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</si>
  <si>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</si>
  <si>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</si>
  <si>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</si>
  <si>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</si>
  <si>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</si>
  <si>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</si>
  <si>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</si>
  <si>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</si>
  <si>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</si>
  <si>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</si>
  <si>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</si>
  <si>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</si>
  <si>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</si>
  <si>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</si>
  <si>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</si>
  <si>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</si>
  <si>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</si>
  <si>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</si>
  <si>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</si>
  <si>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</si>
  <si>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</si>
  <si>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</si>
  <si>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</si>
  <si>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</si>
  <si>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</si>
  <si>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</si>
  <si>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</si>
  <si>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</si>
  <si>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</si>
  <si>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</si>
  <si>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</si>
  <si>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</si>
  <si>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</si>
  <si>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</si>
  <si>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</si>
  <si>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</si>
  <si>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</si>
  <si>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</si>
  <si>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</si>
  <si>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</si>
  <si>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</si>
  <si>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</si>
  <si>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</si>
  <si>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</si>
  <si>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</si>
  <si>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</si>
  <si>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</si>
  <si>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</si>
  <si>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</si>
  <si>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</si>
  <si>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</si>
  <si>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</si>
  <si>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</si>
  <si>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</si>
  <si>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</si>
  <si>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</si>
  <si>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</si>
  <si>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</si>
  <si>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</si>
  <si>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</si>
  <si>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</si>
  <si>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</si>
  <si>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</si>
  <si>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</si>
  <si>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</si>
  <si>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</si>
  <si>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</si>
  <si>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</si>
  <si>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</si>
  <si>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</si>
  <si>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</si>
  <si>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</si>
  <si>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</si>
  <si>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</si>
  <si>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</si>
  <si>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</si>
  <si>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</si>
  <si>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</si>
  <si>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</si>
  <si>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</si>
  <si>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</si>
  <si>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</si>
  <si>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</si>
  <si>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</si>
  <si>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</si>
  <si>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</si>
  <si>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</si>
  <si>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</si>
  <si>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</si>
  <si>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</si>
  <si>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</si>
  <si>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</si>
  <si>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</si>
  <si>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</si>
  <si>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</si>
  <si>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</si>
  <si>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</si>
  <si>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</si>
  <si>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</si>
  <si>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</si>
  <si>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</si>
  <si>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</si>
  <si>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</si>
  <si>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</si>
  <si>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</si>
  <si>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</si>
  <si>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</si>
  <si>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</si>
  <si>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</si>
  <si>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</si>
  <si>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</si>
  <si>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</si>
  <si>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</si>
  <si>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</si>
  <si>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</si>
  <si>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</si>
  <si>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</si>
  <si>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</si>
  <si>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</si>
  <si>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</si>
  <si>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</si>
  <si>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</si>
  <si>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</si>
  <si>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</si>
  <si>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</si>
  <si>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</si>
  <si>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</si>
  <si>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</si>
  <si>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</si>
  <si>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</si>
  <si>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</si>
  <si>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</si>
  <si>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</si>
  <si>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</si>
  <si>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</si>
  <si>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</si>
  <si>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</si>
  <si>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</si>
  <si>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</si>
  <si>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</si>
  <si>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</si>
  <si>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</si>
  <si>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</si>
  <si>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</si>
  <si>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</si>
  <si>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</si>
  <si>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</si>
  <si>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</si>
  <si>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</si>
  <si>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</si>
  <si>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</si>
  <si>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</si>
  <si>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</si>
  <si>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</si>
  <si>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</si>
  <si>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</si>
  <si>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</si>
  <si>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</si>
  <si>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</si>
  <si>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</si>
  <si>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</si>
  <si>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</si>
  <si>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</si>
  <si>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</si>
  <si>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</si>
  <si>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</si>
  <si>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</si>
  <si>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</si>
  <si>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</si>
  <si>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</si>
  <si>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</si>
  <si>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</si>
  <si>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</si>
  <si>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</si>
  <si>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</si>
  <si>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</si>
  <si>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</si>
  <si>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</si>
  <si>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</si>
  <si>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</si>
  <si>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</si>
  <si>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</si>
  <si>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</si>
  <si>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</si>
  <si>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</si>
  <si>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</si>
  <si>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</si>
  <si>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</si>
  <si>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</si>
  <si>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</si>
  <si>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</si>
  <si>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</si>
  <si>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</si>
  <si>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</si>
  <si>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</si>
  <si>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</si>
  <si>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</si>
  <si>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</si>
  <si>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</si>
  <si>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</si>
  <si>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</si>
  <si>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</si>
  <si>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</si>
  <si>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</si>
  <si>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</si>
  <si>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</si>
  <si>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</si>
  <si>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</si>
  <si>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</si>
  <si>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</si>
  <si>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</si>
  <si>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</si>
  <si>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</si>
  <si>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</si>
  <si>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</si>
  <si>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</si>
  <si>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</si>
  <si>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</si>
  <si>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</si>
  <si>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</si>
  <si>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</si>
  <si>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</si>
  <si>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</si>
  <si>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</si>
  <si>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</si>
  <si>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</si>
  <si>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</si>
  <si>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</si>
  <si>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</si>
  <si>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</si>
  <si>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</si>
  <si>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</si>
  <si>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</si>
  <si>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</si>
  <si>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</si>
  <si>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</si>
  <si>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</si>
  <si>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</si>
  <si>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</si>
  <si>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</si>
  <si>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</si>
  <si>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</si>
  <si>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</si>
  <si>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</si>
  <si>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</si>
  <si>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</si>
  <si>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</si>
  <si>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</si>
  <si>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</si>
  <si>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</si>
  <si>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</si>
  <si>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</si>
  <si>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</si>
  <si>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</si>
  <si>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</si>
  <si>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</si>
  <si>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</si>
  <si>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</si>
  <si>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</si>
  <si>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</si>
  <si>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</si>
  <si>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</si>
  <si>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</si>
  <si>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</si>
  <si>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</si>
  <si>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</si>
  <si>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</si>
  <si>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</si>
  <si>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</si>
  <si>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</si>
  <si>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</si>
  <si>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</si>
  <si>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</si>
  <si>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</si>
  <si>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</si>
  <si>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</si>
  <si>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</si>
  <si>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</si>
  <si>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</si>
  <si>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</si>
  <si>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</si>
  <si>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</si>
  <si>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</si>
  <si>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</si>
  <si>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</si>
  <si>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</si>
  <si>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</si>
  <si>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</si>
  <si>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</si>
  <si>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</si>
  <si>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</si>
  <si>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</si>
  <si>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</si>
  <si>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</si>
  <si>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</si>
  <si>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</si>
  <si>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</si>
  <si>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</si>
  <si>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</si>
  <si>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</si>
  <si>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</si>
  <si>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</si>
  <si>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</si>
  <si>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</si>
  <si>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</si>
  <si>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</si>
  <si>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</si>
  <si>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</si>
  <si>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</si>
  <si>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</si>
  <si>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</si>
  <si>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</si>
  <si>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</si>
  <si>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</si>
  <si>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</si>
  <si>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</si>
  <si>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</si>
  <si>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</si>
  <si>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</si>
  <si>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</si>
  <si>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</si>
  <si>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</si>
  <si>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</si>
  <si>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</si>
  <si>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</si>
  <si>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</si>
  <si>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</si>
  <si>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</si>
  <si>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</si>
  <si>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</si>
  <si>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</si>
  <si>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</si>
  <si>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</si>
  <si>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</si>
  <si>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</si>
  <si>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</si>
  <si>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</si>
  <si>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</si>
  <si>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</si>
  <si>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</si>
  <si>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</si>
  <si>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</si>
  <si>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</si>
  <si>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</si>
  <si>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</si>
  <si>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</si>
  <si>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</si>
  <si>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</si>
  <si>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</si>
  <si>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</si>
  <si>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</si>
  <si>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</si>
  <si>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</si>
  <si>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</si>
  <si>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</si>
  <si>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</si>
  <si>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</si>
  <si>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</si>
  <si>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</si>
  <si>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</si>
  <si>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</si>
  <si>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</si>
  <si>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</si>
  <si>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</si>
  <si>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</si>
  <si>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</si>
  <si>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</si>
  <si>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</si>
  <si>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</si>
  <si>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</si>
  <si>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</si>
  <si>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</si>
  <si>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</si>
  <si>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</si>
  <si>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</si>
  <si>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</si>
  <si>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</si>
  <si>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</si>
  <si>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</si>
  <si>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</si>
  <si>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</si>
  <si>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</si>
  <si>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</si>
  <si>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</si>
  <si>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</si>
  <si>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</si>
  <si>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</si>
  <si>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</si>
  <si>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</si>
  <si>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</si>
  <si>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</si>
  <si>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</si>
  <si>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</si>
  <si>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</si>
  <si>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</si>
  <si>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</si>
  <si>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</si>
  <si>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</si>
  <si>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</si>
  <si>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</si>
  <si>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</si>
  <si>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</si>
  <si>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</si>
  <si>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</si>
  <si>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</si>
  <si>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</si>
  <si>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</si>
  <si>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</si>
  <si>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</si>
  <si>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</si>
  <si>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</si>
  <si>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</si>
  <si>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</si>
  <si>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</si>
  <si>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</si>
  <si>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</si>
  <si>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</si>
  <si>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</si>
  <si>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</si>
  <si>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</si>
  <si>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</si>
  <si>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</si>
  <si>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</si>
  <si>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</si>
  <si>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</si>
  <si>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</si>
  <si>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</si>
  <si>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</si>
  <si>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</si>
  <si>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</si>
  <si>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</si>
  <si>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</si>
  <si>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</si>
  <si>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</si>
  <si>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</si>
  <si>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</si>
  <si>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</si>
  <si>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</si>
  <si>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</si>
  <si>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</si>
  <si>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</si>
  <si>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</si>
  <si>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</si>
  <si>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</si>
  <si>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</si>
  <si>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</si>
  <si>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</si>
  <si>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</si>
  <si>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</si>
  <si>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</si>
  <si>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</si>
  <si>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</si>
  <si>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</si>
  <si>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</si>
  <si>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</si>
  <si>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</si>
  <si>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</si>
  <si>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</si>
  <si>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</si>
  <si>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</si>
  <si>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</si>
  <si>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</si>
  <si>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</si>
  <si>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</si>
  <si>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</si>
  <si>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</si>
  <si>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</si>
  <si>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</si>
  <si>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</si>
  <si>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</si>
  <si>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</si>
  <si>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</si>
  <si>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</si>
  <si>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</si>
  <si>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</si>
  <si>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</si>
  <si>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</si>
  <si>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</si>
  <si>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</si>
  <si>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</si>
  <si>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</si>
  <si>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</si>
  <si>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</si>
  <si>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</si>
  <si>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</si>
  <si>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</si>
  <si>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</si>
  <si>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</si>
  <si>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</si>
  <si>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</si>
  <si>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</si>
  <si>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</si>
  <si>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</si>
  <si>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</si>
  <si>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</si>
  <si>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</si>
  <si>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</si>
  <si>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</si>
  <si>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</si>
  <si>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</si>
  <si>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</si>
  <si>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</si>
  <si>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</si>
  <si>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</si>
  <si>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</si>
  <si>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</si>
  <si>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</si>
  <si>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</si>
  <si>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</si>
  <si>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</si>
  <si>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</si>
  <si>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</si>
  <si>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</si>
  <si>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</si>
  <si>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</si>
  <si>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</si>
  <si>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</si>
  <si>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</si>
  <si>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</si>
  <si>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</si>
  <si>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</si>
  <si>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</si>
  <si>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</si>
  <si>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</si>
  <si>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</si>
  <si>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</si>
  <si>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</si>
  <si>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</si>
  <si>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</si>
  <si>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</si>
  <si>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</si>
  <si>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</si>
  <si>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</si>
  <si>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</si>
  <si>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</si>
  <si>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</si>
  <si>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</si>
  <si>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</si>
  <si>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</si>
  <si>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</si>
  <si>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</si>
  <si>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</si>
  <si>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</si>
  <si>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</si>
  <si>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</si>
  <si>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</si>
  <si>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</si>
  <si>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</si>
  <si>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</si>
  <si>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</si>
  <si>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</si>
  <si>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</si>
  <si>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</si>
  <si>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</si>
  <si>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</si>
  <si>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</si>
  <si>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</si>
  <si>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</si>
  <si>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</si>
  <si>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</si>
  <si>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</si>
  <si>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</si>
  <si>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</si>
  <si>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</si>
  <si>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</si>
  <si>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</si>
  <si>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</si>
  <si>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</si>
  <si>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</si>
  <si>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</si>
  <si>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</si>
  <si>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</si>
  <si>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</si>
  <si>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</si>
  <si>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</si>
  <si>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</si>
  <si>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</si>
  <si>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</si>
  <si>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</si>
  <si>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</si>
  <si>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</si>
  <si>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</si>
  <si>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</si>
  <si>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</si>
  <si>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</si>
  <si>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</si>
  <si>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</si>
  <si>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</si>
  <si>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</si>
  <si>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</si>
  <si>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</si>
  <si>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</si>
  <si>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</si>
  <si>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</si>
  <si>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</si>
  <si>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</si>
  <si>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</si>
  <si>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</si>
  <si>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</si>
  <si>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</si>
  <si>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</si>
  <si>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</si>
  <si>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</si>
  <si>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</si>
  <si>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</si>
  <si>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</si>
  <si>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</si>
  <si>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</si>
  <si>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</si>
  <si>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</si>
  <si>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</si>
  <si>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</si>
  <si>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</si>
  <si>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</si>
  <si>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</si>
  <si>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</si>
  <si>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</si>
  <si>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</si>
  <si>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</si>
  <si>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</si>
  <si>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</si>
  <si>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</si>
  <si>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</si>
  <si>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</si>
  <si>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</si>
  <si>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</si>
  <si>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</si>
  <si>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</si>
  <si>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</si>
  <si>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</si>
  <si>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</si>
  <si>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</si>
  <si>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</si>
  <si>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</si>
  <si>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</si>
  <si>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</si>
  <si>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</si>
  <si>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</si>
  <si>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</si>
  <si>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</si>
  <si>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</si>
  <si>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</si>
  <si>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</si>
  <si>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</si>
  <si>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</si>
  <si>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</si>
  <si>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</si>
  <si>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</si>
  <si>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</si>
  <si>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</si>
  <si>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</si>
  <si>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</si>
  <si>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</si>
  <si>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</si>
  <si>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</si>
  <si>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</si>
  <si>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</si>
  <si>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</si>
  <si>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</si>
  <si>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</si>
  <si>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</si>
  <si>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</si>
  <si>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</si>
  <si>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</si>
  <si>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</si>
  <si>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</si>
  <si>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</si>
  <si>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</si>
  <si>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</si>
  <si>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</si>
  <si>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</si>
  <si>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</si>
  <si>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</si>
  <si>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</si>
  <si>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</si>
  <si>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</si>
  <si>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</si>
  <si>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</si>
  <si>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</si>
  <si>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</si>
  <si>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</si>
  <si>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</si>
  <si>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</si>
  <si>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</si>
  <si>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</si>
  <si>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</si>
  <si>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</si>
  <si>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</si>
  <si>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</si>
  <si>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</si>
  <si>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</si>
  <si>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</si>
  <si>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</si>
  <si>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</si>
  <si>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</si>
  <si>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</si>
  <si>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</si>
  <si>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</si>
  <si>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</si>
  <si>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</si>
  <si>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</si>
  <si>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</si>
  <si>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</si>
  <si>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</si>
  <si>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</si>
  <si>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</si>
  <si>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</si>
  <si>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</si>
  <si>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</si>
  <si>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</si>
  <si>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</si>
  <si>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</si>
  <si>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</si>
  <si>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</si>
  <si>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</si>
  <si>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</si>
  <si>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</si>
  <si>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</si>
  <si>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</si>
  <si>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</si>
  <si>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</si>
  <si>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</si>
  <si>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</si>
  <si>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</si>
  <si>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</si>
  <si>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</si>
  <si>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</si>
  <si>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</si>
  <si>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</si>
  <si>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</si>
  <si>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</si>
  <si>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</si>
  <si>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</si>
  <si>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</si>
  <si>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</si>
  <si>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</si>
  <si>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</si>
  <si>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</si>
  <si>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</si>
  <si>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</si>
  <si>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</si>
  <si>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</si>
  <si>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</si>
  <si>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</si>
  <si>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</si>
  <si>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</si>
  <si>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</si>
  <si>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</si>
  <si>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</si>
  <si>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</si>
  <si>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</si>
  <si>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</si>
  <si>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</si>
  <si>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</si>
  <si>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</si>
  <si>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</si>
  <si>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</si>
  <si>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</si>
  <si>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</si>
  <si>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</si>
  <si>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</si>
  <si>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</si>
  <si>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</si>
  <si>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</si>
  <si>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</si>
  <si>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</si>
  <si>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</si>
  <si>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</si>
  <si>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</si>
  <si>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</si>
  <si>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</si>
  <si>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</si>
  <si>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</si>
  <si>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</si>
  <si>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</si>
  <si>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</si>
  <si>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</si>
  <si>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</si>
  <si>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</si>
  <si>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</si>
  <si>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</si>
  <si>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</si>
  <si>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</si>
  <si>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</si>
  <si>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</si>
  <si>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</si>
  <si>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</si>
  <si>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</si>
  <si>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</si>
  <si>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</si>
  <si>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</si>
  <si>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</si>
  <si>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</si>
  <si>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</si>
  <si>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</si>
  <si>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</si>
  <si>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</si>
  <si>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</si>
  <si>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</si>
  <si>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</si>
  <si>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</si>
  <si>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</si>
  <si>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</si>
  <si>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</si>
  <si>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</si>
  <si>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</si>
  <si>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</si>
  <si>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</si>
  <si>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</si>
  <si>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</si>
  <si>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</si>
  <si>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</si>
  <si>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</si>
  <si>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</si>
  <si>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</si>
  <si>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</si>
  <si>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</si>
  <si>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</si>
  <si>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</si>
  <si>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</si>
  <si>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</si>
  <si>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</si>
  <si>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</si>
  <si>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</si>
  <si>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</si>
  <si>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</si>
  <si>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</si>
  <si>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</si>
  <si>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</si>
  <si>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</si>
  <si>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</si>
  <si>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</si>
  <si>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</si>
  <si>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</si>
  <si>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</si>
  <si>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</si>
  <si>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</si>
  <si>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</si>
  <si>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</si>
  <si>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</si>
  <si>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</si>
  <si>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</si>
  <si>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</si>
  <si>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</si>
  <si>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</si>
  <si>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</si>
  <si>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</si>
  <si>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</si>
  <si>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</si>
  <si>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</si>
  <si>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</si>
  <si>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</si>
  <si>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</si>
  <si>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</si>
  <si>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</si>
  <si>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</si>
  <si>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</si>
  <si>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</si>
  <si>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</si>
  <si>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</si>
  <si>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</si>
  <si>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</si>
  <si>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</si>
  <si>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</si>
  <si>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</si>
  <si>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</si>
  <si>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</si>
  <si>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</si>
  <si>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</si>
  <si>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</si>
  <si>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</si>
  <si>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</si>
  <si>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</si>
  <si>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</si>
  <si>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</si>
  <si>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</si>
  <si>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</si>
  <si>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</si>
  <si>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</si>
  <si>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</si>
  <si>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</si>
  <si>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</si>
  <si>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</si>
  <si>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</si>
  <si>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</si>
  <si>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</si>
  <si>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</si>
  <si>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</si>
  <si>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</si>
  <si>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</si>
  <si>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</si>
  <si>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</si>
  <si>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</si>
  <si>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</si>
  <si>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</si>
  <si>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</si>
  <si>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</si>
  <si>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</si>
  <si>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</si>
  <si>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</si>
  <si>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</si>
  <si>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</si>
  <si>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</si>
  <si>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</si>
  <si>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</si>
  <si>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</si>
  <si>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</si>
  <si>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</si>
  <si>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</si>
  <si>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</si>
  <si>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</si>
  <si>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</si>
  <si>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</si>
  <si>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</si>
  <si>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</si>
  <si>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</si>
  <si>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</si>
  <si>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</si>
  <si>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</si>
  <si>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</si>
  <si>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</si>
  <si>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</si>
  <si>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</si>
  <si>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</si>
  <si>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</si>
  <si>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</si>
  <si>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</si>
  <si>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</si>
  <si>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</si>
  <si>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</si>
  <si>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</si>
  <si>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</si>
  <si>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</si>
  <si>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</si>
  <si>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</si>
  <si>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</si>
  <si>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</si>
  <si>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</si>
  <si>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</si>
  <si>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</si>
  <si>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</si>
  <si>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</si>
  <si>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</si>
  <si>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</si>
  <si>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</si>
  <si>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</si>
  <si>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</si>
  <si>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</si>
  <si>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</si>
  <si>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</si>
  <si>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</si>
  <si>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</si>
  <si>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</si>
  <si>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</si>
  <si>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</si>
  <si>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</si>
  <si>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</si>
  <si>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</si>
  <si>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</si>
  <si>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</si>
  <si>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</si>
  <si>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</si>
  <si>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</si>
  <si>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</si>
  <si>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</si>
  <si>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</si>
  <si>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</si>
  <si>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</si>
  <si>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</si>
  <si>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</si>
  <si>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</si>
  <si>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</si>
  <si>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</si>
  <si>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</si>
  <si>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</si>
  <si>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</si>
  <si>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</si>
  <si>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</si>
  <si>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</si>
  <si>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</si>
  <si>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</si>
  <si>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</si>
  <si>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</si>
  <si>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</si>
  <si>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</si>
  <si>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</si>
  <si>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</si>
  <si>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</si>
  <si>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</si>
  <si>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</si>
  <si>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</si>
  <si>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</si>
  <si>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</si>
  <si>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</si>
  <si>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</si>
  <si>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</si>
  <si>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</si>
  <si>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</si>
  <si>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</si>
  <si>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</si>
  <si>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</si>
  <si>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</si>
  <si>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</si>
  <si>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</si>
  <si>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</si>
  <si>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</si>
  <si>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</si>
  <si>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</si>
  <si>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</si>
  <si>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</si>
  <si>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</si>
  <si>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</si>
  <si>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</si>
  <si>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</si>
  <si>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</si>
  <si>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</si>
  <si>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</si>
  <si>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</si>
  <si>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</si>
  <si>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</si>
  <si>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</si>
  <si>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</si>
  <si>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</si>
  <si>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</si>
  <si>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</si>
  <si>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</si>
  <si>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</si>
  <si>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</si>
  <si>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</si>
  <si>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</si>
  <si>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</si>
  <si>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</si>
  <si>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</si>
  <si>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</si>
  <si>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</si>
  <si>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</si>
  <si>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</si>
  <si>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</si>
  <si>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</si>
  <si>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</si>
  <si>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</si>
  <si>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</si>
  <si>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</si>
  <si>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</si>
  <si>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</si>
  <si>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</si>
  <si>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</si>
  <si>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</si>
  <si>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</si>
  <si>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</si>
  <si>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</si>
  <si>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</si>
  <si>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</si>
  <si>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</si>
  <si>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</si>
  <si>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</si>
  <si>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</si>
  <si>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</si>
  <si>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</si>
  <si>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</si>
  <si>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</si>
  <si>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</si>
  <si>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</si>
  <si>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</si>
  <si>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</si>
  <si>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</si>
  <si>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</si>
  <si>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</si>
  <si>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</si>
  <si>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</si>
  <si>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</si>
  <si>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</si>
  <si>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</si>
  <si>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</si>
  <si>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</si>
  <si>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</si>
  <si>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</si>
  <si>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</si>
  <si>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</si>
  <si>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</si>
  <si>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</si>
  <si>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</si>
  <si>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</si>
  <si>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</si>
  <si>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</si>
  <si>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</si>
  <si>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</si>
  <si>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</si>
  <si>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</si>
  <si>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</si>
  <si>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</si>
  <si>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</si>
  <si>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</si>
  <si>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</si>
  <si>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</si>
  <si>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</si>
  <si>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</si>
  <si>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</si>
  <si>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</si>
  <si>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</si>
  <si>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</si>
  <si>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</si>
  <si>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</si>
  <si>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</si>
  <si>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</si>
  <si>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</si>
  <si>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</si>
  <si>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</si>
  <si>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</si>
  <si>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</si>
  <si>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</si>
  <si>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</si>
  <si>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</si>
  <si>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</si>
  <si>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</si>
  <si>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</si>
  <si>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</si>
  <si>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</si>
  <si>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</si>
  <si>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</si>
  <si>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</si>
  <si>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</si>
  <si>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</si>
  <si>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</si>
  <si>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</si>
  <si>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</si>
  <si>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</si>
  <si>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</si>
  <si>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</si>
  <si>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</si>
  <si>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</si>
  <si>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</si>
  <si>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</si>
  <si>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</si>
  <si>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</si>
  <si>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</si>
  <si>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</si>
  <si>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</si>
  <si>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</si>
  <si>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</si>
  <si>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</si>
  <si>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</si>
  <si>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</si>
  <si>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</si>
  <si>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</si>
  <si>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</si>
  <si>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</si>
  <si>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</si>
  <si>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</si>
  <si>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</si>
  <si>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</si>
  <si>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</si>
  <si>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</si>
  <si>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</si>
  <si>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</si>
  <si>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</si>
  <si>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</si>
  <si>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</si>
  <si>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</si>
  <si>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</si>
  <si>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</si>
  <si>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</si>
  <si>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</si>
  <si>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</si>
  <si>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</si>
  <si>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</si>
  <si>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</si>
  <si>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</si>
  <si>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</si>
  <si>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</si>
  <si>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</si>
  <si>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</si>
  <si>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</si>
  <si>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</si>
  <si>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</si>
  <si>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</si>
  <si>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</si>
  <si>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</si>
  <si>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</si>
  <si>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</si>
  <si>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</si>
  <si>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</si>
  <si>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</si>
  <si>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</si>
  <si>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</si>
  <si>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</si>
  <si>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</si>
  <si>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</si>
  <si>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</si>
  <si>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</si>
  <si>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</si>
  <si>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</si>
  <si>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</si>
  <si>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</si>
  <si>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</si>
  <si>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</si>
  <si>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</si>
  <si>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</si>
  <si>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</si>
  <si>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</si>
  <si>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</si>
  <si>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</si>
  <si>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</si>
  <si>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</si>
  <si>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</si>
  <si>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</si>
  <si>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</si>
  <si>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</si>
  <si>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</si>
  <si>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</si>
  <si>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</si>
  <si>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</si>
  <si>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</si>
  <si>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</si>
  <si>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</si>
  <si>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</si>
  <si>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</si>
  <si>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</si>
  <si>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</si>
  <si>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</si>
  <si>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</si>
  <si>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</si>
  <si>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</si>
  <si>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</si>
  <si>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</si>
  <si>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</si>
  <si>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</si>
  <si>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</si>
  <si>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</si>
  <si>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</si>
  <si>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</si>
  <si>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</si>
  <si>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</si>
  <si>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</si>
  <si>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</si>
  <si>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</si>
  <si>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</si>
  <si>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</si>
  <si>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</si>
  <si>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</si>
  <si>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</si>
  <si>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</si>
  <si>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</si>
  <si>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</si>
  <si>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</si>
  <si>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</si>
  <si>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</si>
  <si>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</si>
  <si>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</si>
  <si>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</si>
  <si>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</si>
  <si>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</si>
  <si>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</si>
  <si>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</si>
  <si>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</si>
  <si>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</si>
  <si>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</si>
  <si>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</si>
  <si>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</si>
  <si>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</si>
  <si>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</si>
  <si>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</si>
  <si>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</si>
  <si>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</si>
  <si>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</si>
  <si>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</si>
  <si>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</si>
  <si>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</si>
  <si>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</si>
  <si>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</si>
  <si>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</si>
  <si>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</si>
  <si>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</si>
  <si>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</si>
  <si>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</si>
  <si>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</si>
  <si>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</si>
  <si>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</si>
  <si>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</si>
  <si>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</si>
  <si>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</si>
  <si>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</si>
  <si>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</si>
  <si>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</si>
  <si>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</si>
  <si>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</si>
  <si>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</si>
  <si>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</si>
  <si>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</si>
  <si>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</si>
  <si>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</si>
  <si>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</si>
  <si>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</si>
  <si>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</si>
  <si>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</si>
  <si>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</si>
  <si>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</si>
  <si>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</si>
  <si>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</si>
  <si>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</si>
  <si>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</si>
  <si>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</si>
  <si>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</si>
  <si>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</si>
  <si>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</si>
  <si>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</si>
  <si>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</si>
  <si>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</si>
  <si>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</si>
  <si>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</si>
  <si>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</si>
  <si>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</si>
  <si>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</si>
  <si>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</si>
  <si>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</si>
  <si>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</si>
  <si>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</si>
  <si>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</si>
  <si>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</si>
  <si>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</si>
  <si>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</si>
  <si>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</si>
  <si>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</si>
  <si>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</si>
  <si>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</si>
  <si>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</si>
  <si>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</si>
  <si>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</si>
  <si>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</si>
  <si>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</si>
  <si>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</si>
  <si>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</si>
  <si>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</si>
  <si>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</si>
  <si>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</si>
  <si>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</si>
  <si>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</si>
  <si>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</si>
  <si>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</si>
  <si>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</si>
  <si>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</si>
  <si>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</si>
  <si>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</si>
  <si>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</si>
  <si>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</si>
  <si>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</si>
  <si>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</si>
  <si>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</si>
  <si>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</si>
  <si>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</si>
  <si>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</si>
  <si>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</si>
  <si>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</si>
  <si>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</si>
  <si>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</si>
  <si>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</si>
  <si>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</si>
  <si>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</si>
  <si>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</si>
  <si>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</si>
  <si>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</si>
  <si>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</si>
  <si>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</si>
  <si>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</si>
  <si>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</si>
  <si>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</si>
  <si>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</si>
  <si>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</si>
  <si>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</si>
  <si>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</si>
  <si>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</si>
  <si>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</si>
  <si>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</si>
  <si>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</si>
  <si>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</si>
  <si>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</si>
  <si>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</si>
  <si>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</si>
  <si>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</si>
  <si>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</si>
  <si>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</si>
  <si>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</si>
  <si>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</si>
  <si>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</si>
  <si>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</si>
  <si>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</si>
  <si>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</si>
  <si>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</si>
  <si>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</si>
  <si>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</si>
  <si>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</si>
  <si>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</si>
  <si>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</si>
  <si>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</si>
  <si>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</si>
  <si>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</si>
  <si>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</si>
  <si>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</si>
  <si>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</si>
  <si>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</si>
  <si>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</si>
  <si>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</si>
  <si>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</si>
  <si>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</si>
  <si>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</si>
  <si>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</si>
  <si>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</si>
  <si>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</si>
  <si>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</si>
  <si>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</si>
  <si>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</si>
  <si>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</si>
  <si>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</si>
  <si>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</si>
  <si>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</si>
  <si>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</si>
  <si>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</si>
  <si>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</si>
  <si>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</si>
  <si>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</si>
  <si>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</si>
  <si>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</si>
  <si>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</si>
  <si>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</si>
  <si>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</si>
  <si>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</si>
  <si>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</si>
  <si>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</si>
  <si>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</si>
  <si>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</si>
  <si>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</si>
  <si>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</si>
  <si>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</si>
  <si>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</si>
  <si>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</si>
  <si>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</si>
  <si>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</si>
  <si>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</si>
  <si>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</si>
  <si>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</si>
  <si>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</si>
  <si>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</si>
  <si>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</si>
  <si>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</si>
  <si>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</si>
  <si>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</si>
  <si>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</si>
  <si>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</si>
  <si>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</si>
  <si>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</si>
  <si>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</si>
  <si>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</si>
  <si>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</si>
  <si>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</si>
  <si>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</si>
  <si>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</si>
  <si>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</si>
  <si>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</si>
  <si>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</si>
  <si>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</si>
  <si>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</si>
  <si>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</si>
  <si>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</si>
  <si>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</si>
  <si>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</si>
  <si>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</si>
  <si>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</si>
  <si>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</si>
  <si>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</si>
  <si>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</si>
  <si>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</si>
  <si>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</si>
  <si>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</si>
  <si>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</si>
  <si>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</si>
  <si>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</si>
  <si>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</si>
  <si>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</si>
  <si>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</si>
  <si>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</si>
  <si>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</si>
  <si>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</si>
  <si>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</si>
  <si>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</si>
  <si>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</si>
  <si>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</si>
  <si>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</si>
  <si>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</si>
  <si>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</si>
  <si>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</si>
  <si>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</si>
  <si>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</si>
  <si>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</si>
  <si>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</si>
  <si>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</si>
  <si>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</si>
  <si>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</si>
  <si>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</si>
  <si>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</si>
  <si>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</si>
  <si>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</si>
  <si>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</si>
  <si>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</si>
  <si>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</si>
  <si>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</si>
  <si>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</si>
  <si>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</si>
  <si>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</si>
  <si>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</si>
  <si>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</si>
  <si>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</si>
  <si>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</si>
  <si>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</si>
  <si>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</si>
  <si>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</si>
  <si>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</si>
  <si>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</si>
  <si>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</si>
  <si>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</si>
  <si>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</si>
  <si>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</si>
  <si>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</si>
  <si>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</si>
  <si>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</si>
  <si>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</si>
  <si>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</si>
  <si>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</si>
  <si>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</si>
  <si>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</si>
  <si>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</si>
  <si>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</si>
  <si>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</si>
  <si>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</si>
  <si>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</si>
  <si>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</si>
  <si>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</si>
  <si>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</si>
  <si>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</si>
  <si>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</si>
  <si>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</si>
  <si>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</si>
  <si>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</si>
  <si>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</si>
  <si>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</si>
  <si>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</si>
  <si>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</si>
  <si>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</si>
  <si>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</si>
  <si>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</si>
  <si>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</si>
  <si>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</si>
  <si>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</si>
  <si>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</si>
  <si>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</si>
  <si>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</si>
  <si>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</si>
  <si>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</si>
  <si>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</si>
  <si>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</si>
  <si>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</si>
  <si>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</si>
  <si>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</si>
  <si>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</si>
  <si>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</si>
  <si>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</si>
  <si>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</si>
  <si>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</si>
  <si>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</si>
  <si>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</si>
  <si>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</si>
  <si>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</si>
  <si>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</si>
  <si>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</si>
  <si>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</si>
  <si>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</si>
  <si>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</si>
  <si>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</si>
  <si>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</si>
  <si>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</si>
  <si>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</si>
  <si>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</si>
  <si>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</si>
  <si>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</si>
  <si>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</si>
  <si>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</si>
  <si>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</si>
  <si>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</si>
  <si>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</si>
  <si>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</si>
  <si>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</si>
  <si>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</si>
  <si>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</si>
  <si>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</si>
  <si>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</si>
  <si>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</si>
  <si>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</si>
  <si>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</si>
  <si>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</si>
  <si>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</si>
  <si>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</si>
  <si>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</si>
  <si>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</si>
  <si>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</si>
  <si>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</si>
  <si>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</si>
  <si>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</si>
  <si>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</si>
  <si>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</si>
  <si>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</si>
  <si>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</si>
  <si>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</si>
  <si>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</si>
  <si>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</si>
  <si>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</si>
  <si>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</si>
  <si>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</si>
  <si>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</si>
  <si>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</si>
  <si>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</si>
  <si>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</si>
  <si>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</si>
  <si>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</si>
  <si>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</si>
  <si>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</si>
  <si>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</si>
  <si>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</si>
  <si>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</si>
  <si>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</si>
  <si>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</si>
  <si>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</si>
  <si>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</si>
  <si>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</si>
  <si>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</si>
  <si>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</si>
  <si>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</si>
  <si>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</si>
  <si>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</si>
  <si>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</si>
  <si>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</si>
  <si>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</si>
  <si>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</si>
  <si>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</si>
  <si>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</si>
  <si>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</si>
  <si>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</si>
  <si>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</si>
  <si>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</si>
  <si>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</si>
  <si>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</si>
  <si>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</si>
  <si>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</si>
  <si>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</si>
  <si>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</si>
  <si>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</si>
  <si>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</si>
  <si>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</si>
  <si>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</si>
  <si>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</si>
  <si>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</si>
  <si>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</si>
  <si>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</si>
  <si>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</si>
  <si>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</si>
  <si>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</si>
  <si>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</si>
  <si>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</si>
  <si>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</si>
  <si>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</si>
  <si>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</si>
  <si>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</si>
  <si>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</si>
  <si>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</si>
  <si>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</si>
  <si>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</si>
  <si>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</si>
  <si>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</si>
  <si>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</si>
  <si>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</si>
  <si>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</si>
  <si>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</si>
  <si>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</si>
  <si>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</si>
  <si>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</si>
  <si>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</si>
  <si>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</si>
  <si>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</si>
  <si>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</si>
  <si>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</si>
  <si>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</si>
  <si>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</si>
  <si>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</si>
  <si>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</si>
  <si>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</si>
  <si>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</si>
  <si>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</si>
  <si>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</si>
  <si>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</si>
  <si>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</si>
  <si>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</si>
  <si>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</si>
  <si>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</si>
  <si>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</si>
  <si>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</si>
  <si>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</si>
  <si>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</si>
  <si>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</si>
  <si>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</si>
  <si>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</si>
  <si>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</si>
  <si>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</si>
  <si>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</si>
  <si>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</si>
  <si>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</si>
  <si>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</si>
  <si>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</si>
  <si>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</si>
  <si>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</si>
  <si>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</si>
  <si>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</si>
  <si>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</si>
  <si>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</si>
  <si>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</si>
  <si>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</si>
  <si>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</si>
  <si>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</si>
  <si>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</si>
  <si>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</si>
  <si>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</si>
  <si>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</si>
  <si>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</si>
  <si>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</si>
  <si>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</si>
  <si>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</si>
  <si>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</si>
  <si>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</si>
  <si>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</si>
  <si>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</si>
  <si>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</si>
  <si>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</si>
  <si>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</si>
  <si>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</si>
  <si>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</si>
  <si>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</si>
  <si>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</si>
  <si>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</si>
  <si>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</si>
  <si>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</si>
  <si>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</si>
  <si>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</si>
  <si>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</si>
  <si>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</si>
  <si>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</si>
  <si>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</si>
  <si>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</si>
  <si>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</si>
  <si>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</si>
  <si>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</si>
  <si>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</si>
  <si>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</si>
  <si>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</si>
  <si>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</si>
  <si>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</si>
  <si>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</si>
  <si>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</si>
  <si>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</si>
  <si>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</si>
  <si>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</si>
  <si>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</si>
  <si>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</si>
  <si>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</si>
  <si>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</si>
  <si>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</si>
  <si>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</si>
  <si>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</si>
  <si>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</si>
  <si>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</si>
  <si>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</si>
  <si>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</si>
  <si>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</si>
  <si>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</si>
  <si>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</si>
  <si>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</si>
  <si>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</si>
  <si>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</si>
  <si>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</si>
  <si>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</si>
  <si>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</si>
  <si>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</si>
  <si>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</si>
  <si>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</si>
  <si>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</si>
  <si>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</si>
  <si>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</si>
  <si>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</si>
  <si>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</si>
  <si>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</si>
  <si>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</si>
  <si>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</si>
  <si>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</si>
  <si>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</si>
  <si>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</si>
  <si>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</si>
  <si>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</si>
  <si>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</si>
  <si>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</si>
  <si>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</si>
  <si>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</si>
  <si>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</si>
  <si>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</si>
  <si>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</si>
  <si>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</si>
  <si>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</si>
  <si>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</si>
  <si>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</si>
  <si>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</si>
  <si>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</si>
  <si>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</si>
  <si>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</si>
  <si>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</si>
  <si>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</si>
  <si>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</si>
  <si>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</si>
  <si>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</si>
  <si>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</si>
  <si>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</si>
  <si>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</si>
  <si>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</si>
  <si>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</si>
  <si>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</si>
  <si>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</si>
  <si>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</si>
  <si>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</si>
  <si>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</si>
  <si>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</si>
  <si>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</si>
  <si>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</si>
  <si>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</si>
  <si>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</si>
  <si>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</si>
  <si>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</si>
  <si>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</si>
  <si>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</si>
  <si>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</si>
  <si>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</si>
  <si>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</si>
  <si>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</si>
  <si>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</si>
  <si>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</si>
  <si>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</si>
  <si>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</si>
  <si>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</si>
  <si>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</si>
  <si>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</si>
  <si>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</si>
  <si>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</si>
  <si>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</si>
  <si>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</si>
  <si>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</si>
  <si>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</si>
  <si>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</si>
  <si>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</si>
  <si>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</si>
  <si>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</si>
  <si>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</si>
  <si>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</si>
  <si>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</si>
  <si>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</si>
  <si>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</si>
  <si>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</si>
  <si>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</si>
  <si>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</si>
  <si>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</si>
  <si>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</si>
  <si>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</si>
  <si>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</si>
  <si>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</si>
  <si>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</si>
  <si>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</si>
  <si>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</si>
  <si>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</si>
  <si>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</si>
  <si>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</si>
  <si>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</si>
  <si>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</si>
  <si>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</si>
  <si>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</si>
  <si>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</si>
  <si>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</si>
  <si>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</si>
  <si>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</si>
  <si>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</si>
  <si>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</si>
  <si>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</si>
  <si>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</si>
  <si>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</si>
  <si>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</si>
  <si>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</si>
  <si>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</si>
  <si>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</si>
  <si>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</si>
  <si>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</si>
  <si>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</si>
  <si>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</si>
  <si>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</si>
  <si>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</si>
  <si>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</si>
  <si>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</si>
  <si>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</si>
  <si>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</si>
  <si>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</si>
  <si>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</si>
  <si>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</si>
  <si>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</si>
  <si>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</si>
  <si>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</si>
  <si>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</si>
  <si>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</si>
  <si>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</si>
  <si>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</si>
  <si>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</si>
  <si>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</si>
  <si>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</si>
  <si>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</si>
  <si>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</si>
  <si>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</si>
  <si>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</si>
  <si>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</si>
  <si>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</si>
  <si>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</si>
  <si>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</si>
  <si>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</si>
  <si>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</si>
  <si>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</si>
  <si>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</si>
  <si>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</si>
  <si>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</si>
  <si>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</si>
  <si>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</si>
  <si>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</si>
  <si>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</si>
  <si>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</si>
  <si>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</si>
  <si>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</si>
  <si>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</si>
  <si>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</si>
  <si>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</si>
  <si>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</si>
  <si>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</si>
  <si>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</si>
  <si>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</si>
  <si>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</si>
  <si>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</si>
  <si>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</si>
  <si>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</si>
  <si>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</si>
  <si>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</si>
  <si>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</si>
  <si>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</si>
  <si>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</si>
  <si>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</si>
  <si>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</si>
  <si>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</si>
  <si>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</si>
  <si>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</si>
  <si>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</si>
  <si>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</si>
  <si>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</si>
  <si>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</si>
  <si>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</si>
  <si>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</si>
  <si>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</si>
  <si>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</si>
  <si>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</si>
  <si>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</si>
  <si>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</si>
  <si>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</si>
  <si>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</si>
  <si>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</si>
  <si>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</si>
  <si>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</si>
  <si>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</si>
  <si>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</si>
  <si>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</si>
  <si>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</si>
  <si>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</si>
  <si>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</si>
  <si>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</si>
  <si>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</si>
  <si>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</si>
  <si>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</si>
  <si>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</si>
  <si>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</si>
  <si>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</si>
  <si>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</si>
  <si>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</si>
  <si>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</si>
  <si>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</si>
  <si>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</si>
  <si>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</si>
  <si>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</si>
  <si>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</si>
  <si>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</si>
  <si>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</si>
  <si>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</si>
  <si>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</si>
  <si>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</si>
  <si>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</si>
  <si>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</si>
  <si>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</si>
  <si>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</si>
  <si>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</si>
  <si>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</si>
  <si>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</si>
  <si>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</si>
  <si>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</si>
  <si>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</si>
  <si>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</si>
  <si>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</si>
  <si>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</si>
  <si>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</si>
  <si>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</si>
  <si>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</si>
  <si>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</si>
  <si>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</si>
  <si>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</si>
  <si>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</si>
  <si>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</si>
  <si>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</si>
  <si>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</si>
  <si>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</si>
  <si>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</si>
  <si>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</si>
  <si>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</si>
  <si>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</si>
  <si>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</si>
  <si>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</si>
  <si>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</si>
  <si>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</si>
  <si>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</si>
  <si>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</si>
  <si>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</si>
  <si>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</si>
  <si>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</si>
  <si>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</si>
  <si>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</si>
  <si>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</si>
  <si>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</si>
  <si>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</si>
  <si>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</si>
  <si>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</si>
  <si>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</si>
  <si>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</si>
  <si>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</si>
  <si>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</si>
  <si>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</si>
  <si>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</si>
  <si>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</si>
  <si>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</si>
  <si>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</si>
  <si>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</si>
  <si>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</si>
  <si>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</si>
  <si>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</si>
  <si>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</si>
  <si>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</si>
  <si>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</si>
  <si>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</si>
  <si>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</si>
  <si>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</si>
  <si>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</si>
  <si>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</si>
  <si>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</si>
  <si>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</si>
  <si>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</si>
  <si>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</si>
  <si>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</si>
  <si>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</si>
  <si>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</si>
  <si>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</si>
  <si>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</si>
  <si>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</si>
  <si>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</si>
  <si>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</si>
  <si>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</si>
  <si>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</si>
  <si>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</si>
  <si>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</si>
  <si>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</si>
  <si>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</si>
  <si>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</si>
  <si>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</si>
  <si>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</si>
  <si>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</si>
  <si>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</si>
  <si>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</si>
  <si>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</si>
  <si>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</si>
  <si>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</si>
  <si>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</si>
  <si>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</si>
  <si>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</si>
  <si>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</si>
  <si>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</si>
  <si>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</si>
  <si>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</si>
  <si>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</si>
  <si>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</si>
  <si>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</si>
  <si>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</si>
  <si>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</si>
  <si>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</si>
  <si>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</si>
  <si>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</si>
  <si>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</si>
  <si>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</si>
  <si>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</si>
  <si>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</si>
  <si>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</si>
  <si>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</si>
  <si>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</si>
  <si>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</si>
  <si>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</si>
  <si>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</si>
  <si>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</si>
  <si>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</si>
  <si>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</si>
  <si>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</si>
  <si>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</si>
  <si>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</si>
  <si>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</si>
  <si>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</si>
  <si>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</si>
  <si>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</si>
  <si>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</si>
  <si>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</si>
  <si>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</si>
  <si>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</si>
  <si>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</si>
  <si>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</si>
  <si>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</si>
  <si>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</si>
  <si>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</si>
  <si>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</si>
  <si>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</si>
  <si>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</si>
  <si>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</si>
  <si>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</si>
  <si>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</si>
  <si>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</si>
  <si>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</si>
  <si>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</si>
  <si>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</si>
  <si>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</si>
  <si>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</si>
  <si>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</si>
  <si>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</si>
  <si>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</si>
  <si>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</si>
  <si>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</si>
  <si>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</si>
  <si>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</si>
  <si>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</si>
  <si>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</si>
  <si>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</si>
  <si>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</si>
  <si>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</si>
  <si>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</si>
  <si>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</si>
  <si>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</si>
  <si>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</si>
  <si>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</si>
  <si>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</si>
  <si>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</si>
  <si>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</si>
  <si>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</si>
  <si>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</si>
  <si>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</si>
  <si>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</si>
  <si>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</si>
  <si>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</si>
  <si>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</si>
  <si>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</si>
  <si>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</si>
  <si>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</si>
  <si>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</si>
  <si>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</si>
  <si>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</si>
  <si>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</si>
  <si>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</si>
  <si>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</si>
  <si>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</si>
  <si>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</si>
  <si>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</si>
  <si>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</si>
  <si>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</si>
  <si>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</si>
  <si>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</si>
  <si>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</si>
  <si>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</si>
  <si>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</si>
  <si>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</si>
  <si>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</si>
  <si>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</si>
  <si>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</si>
  <si>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</si>
  <si>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</si>
  <si>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</si>
  <si>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</si>
  <si>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</si>
  <si>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</si>
  <si>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</si>
  <si>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</si>
  <si>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</si>
  <si>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</si>
  <si>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</si>
  <si>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</si>
  <si>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</si>
  <si>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</si>
  <si>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</si>
  <si>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</si>
  <si>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</si>
  <si>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</si>
  <si>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</si>
  <si>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</si>
  <si>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</si>
  <si>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</si>
  <si>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</si>
  <si>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</si>
  <si>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</si>
  <si>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</si>
  <si>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</si>
  <si>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</si>
  <si>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</si>
  <si>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</si>
  <si>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</si>
  <si>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</si>
  <si>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</si>
  <si>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</si>
  <si>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</si>
  <si>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</si>
  <si>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</si>
  <si>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</si>
  <si>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</si>
  <si>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</si>
  <si>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</si>
  <si>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</si>
  <si>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</si>
  <si>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</si>
  <si>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</si>
  <si>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</si>
  <si>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</si>
  <si>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</si>
  <si>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</si>
  <si>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</si>
  <si>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</si>
  <si>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</si>
  <si>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</si>
  <si>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</si>
  <si>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</si>
  <si>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</si>
  <si>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</si>
  <si>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</si>
  <si>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</si>
  <si>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</si>
  <si>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</si>
  <si>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</si>
  <si>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</si>
  <si>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</si>
  <si>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</si>
  <si>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</si>
  <si>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</si>
  <si>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</si>
  <si>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</si>
  <si>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</si>
  <si>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</si>
  <si>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</si>
  <si>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</si>
  <si>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</si>
  <si>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</si>
  <si>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</si>
  <si>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</si>
  <si>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</si>
  <si>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</si>
  <si>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</si>
  <si>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</si>
  <si>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</si>
  <si>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</si>
  <si>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</si>
  <si>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</si>
  <si>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</si>
  <si>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</si>
  <si>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</si>
  <si>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</si>
  <si>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</si>
  <si>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</si>
  <si>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</si>
  <si>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</si>
  <si>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</si>
  <si>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</si>
  <si>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</si>
  <si>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</si>
  <si>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</si>
  <si>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</si>
  <si>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</si>
  <si>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</si>
  <si>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</si>
  <si>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</si>
  <si>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</si>
  <si>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</si>
  <si>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</si>
  <si>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</si>
  <si>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</si>
  <si>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</si>
  <si>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</si>
  <si>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</si>
  <si>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</si>
  <si>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</si>
  <si>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</si>
  <si>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</si>
  <si>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</si>
  <si>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</si>
  <si>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</si>
  <si>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</si>
  <si>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</si>
  <si>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</si>
  <si>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</si>
  <si>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</si>
  <si>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</si>
  <si>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</si>
  <si>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</si>
  <si>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</si>
  <si>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</si>
  <si>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</si>
  <si>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</si>
  <si>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</si>
  <si>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</si>
  <si>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</si>
  <si>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</si>
  <si>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</si>
  <si>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</si>
  <si>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</si>
  <si>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</si>
  <si>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</si>
  <si>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</si>
  <si>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</si>
  <si>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</si>
  <si>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</si>
  <si>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</si>
  <si>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</si>
  <si>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</si>
  <si>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</si>
  <si>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</si>
  <si>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</si>
  <si>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</si>
  <si>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</si>
  <si>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</si>
  <si>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</si>
  <si>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</si>
  <si>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</si>
  <si>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</si>
  <si>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</si>
  <si>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</si>
  <si>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</si>
  <si>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</si>
  <si>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</si>
  <si>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</si>
  <si>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</si>
  <si>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</si>
  <si>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</si>
  <si>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</si>
  <si>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</si>
  <si>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</si>
  <si>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</si>
  <si>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</si>
  <si>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</si>
  <si>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</si>
  <si>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</si>
  <si>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</si>
  <si>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</si>
  <si>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</si>
  <si>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</si>
  <si>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</si>
  <si>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</si>
  <si>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</si>
  <si>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</si>
  <si>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</si>
  <si>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</si>
  <si>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</si>
  <si>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</si>
  <si>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</si>
  <si>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</si>
  <si>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</si>
  <si>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</si>
  <si>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</si>
  <si>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</si>
  <si>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</si>
  <si>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</si>
  <si>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</si>
  <si>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</si>
  <si>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</si>
  <si>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</si>
  <si>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</si>
  <si>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</si>
  <si>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</si>
  <si>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</si>
  <si>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</si>
  <si>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</si>
  <si>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</si>
  <si>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</si>
  <si>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</si>
  <si>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</si>
  <si>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</si>
  <si>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</si>
  <si>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</si>
  <si>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</si>
  <si>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</si>
  <si>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</si>
  <si>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</si>
  <si>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</si>
  <si>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</si>
  <si>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</si>
  <si>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</si>
  <si>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</si>
  <si>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</si>
  <si>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</si>
  <si>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</si>
  <si>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</si>
  <si>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</si>
  <si>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</si>
  <si>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</si>
  <si>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</si>
  <si>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</si>
  <si>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</si>
  <si>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</si>
  <si>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</si>
  <si>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</si>
  <si>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</si>
  <si>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</si>
  <si>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</si>
  <si>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</si>
  <si>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</si>
  <si>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</si>
  <si>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</si>
  <si>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</si>
  <si>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</si>
  <si>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</si>
  <si>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</si>
  <si>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</si>
  <si>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</si>
  <si>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</si>
  <si>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</si>
  <si>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</si>
  <si>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</si>
  <si>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</si>
  <si>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</si>
  <si>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</si>
  <si>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</si>
  <si>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</si>
  <si>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</si>
  <si>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</si>
  <si>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</si>
  <si>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</si>
  <si>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</si>
  <si>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</si>
  <si>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</si>
  <si>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</si>
  <si>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</si>
  <si>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</si>
  <si>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</si>
  <si>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</si>
  <si>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</si>
  <si>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</si>
  <si>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</si>
  <si>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</si>
  <si>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</si>
  <si>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</si>
  <si>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</si>
  <si>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</si>
  <si>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</si>
  <si>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</si>
  <si>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</si>
  <si>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</si>
  <si>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</si>
  <si>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</si>
  <si>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</si>
  <si>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</si>
  <si>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</si>
  <si>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</si>
  <si>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</si>
  <si>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</si>
  <si>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</si>
  <si>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</si>
  <si>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</si>
  <si>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</si>
  <si>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</si>
  <si>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</si>
  <si>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</si>
  <si>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</si>
  <si>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</si>
  <si>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</si>
  <si>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</si>
  <si>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</si>
  <si>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</si>
  <si>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</si>
  <si>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</si>
  <si>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</si>
  <si>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</si>
  <si>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</si>
  <si>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</si>
  <si>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</si>
  <si>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</si>
  <si>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</si>
  <si>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</si>
  <si>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</si>
  <si>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</si>
  <si>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</si>
  <si>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</si>
  <si>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</si>
  <si>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</si>
  <si>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</si>
  <si>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</si>
  <si>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</si>
  <si>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</si>
  <si>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</si>
  <si>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</si>
  <si>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</si>
  <si>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</si>
  <si>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</si>
  <si>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</si>
  <si>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</si>
  <si>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</si>
  <si>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</si>
  <si>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</si>
  <si>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</si>
  <si>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</si>
  <si>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</si>
  <si>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</si>
  <si>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</si>
  <si>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</si>
  <si>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</si>
  <si>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</si>
  <si>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</si>
  <si>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</si>
  <si>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</si>
  <si>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</si>
  <si>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</si>
  <si>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</si>
  <si>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</si>
  <si>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</si>
  <si>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</si>
  <si>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</si>
  <si>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</si>
  <si>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</si>
  <si>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</si>
  <si>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</si>
  <si>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</si>
  <si>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</si>
  <si>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</si>
  <si>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</si>
  <si>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</si>
  <si>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</si>
  <si>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</si>
  <si>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</si>
  <si>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</si>
  <si>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</si>
  <si>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</si>
  <si>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</si>
  <si>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</si>
  <si>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</si>
  <si>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</si>
  <si>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</si>
  <si>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</si>
  <si>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</si>
  <si>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</si>
  <si>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</si>
  <si>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</si>
  <si>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</si>
  <si>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</si>
  <si>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</si>
  <si>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</si>
  <si>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</si>
  <si>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</si>
  <si>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</si>
  <si>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</si>
  <si>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</si>
  <si>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</si>
  <si>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</si>
  <si>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</si>
  <si>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</si>
  <si>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</si>
  <si>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</si>
  <si>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</si>
  <si>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</si>
  <si>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</si>
  <si>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</si>
  <si>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</si>
  <si>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</si>
  <si>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</si>
  <si>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</si>
  <si>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</si>
  <si>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</si>
  <si>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</si>
  <si>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</si>
  <si>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</si>
  <si>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</si>
  <si>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</si>
  <si>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</si>
  <si>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</si>
  <si>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</si>
  <si>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</si>
  <si>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</si>
  <si>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</si>
  <si>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</si>
  <si>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</si>
  <si>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</si>
  <si>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</si>
  <si>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</si>
  <si>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</si>
  <si>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</si>
  <si>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</si>
  <si>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</si>
  <si>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</si>
  <si>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</si>
  <si>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</si>
  <si>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</si>
  <si>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</si>
  <si>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</si>
  <si>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</si>
  <si>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</si>
  <si>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</si>
  <si>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</si>
  <si>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</si>
  <si>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</si>
  <si>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</si>
  <si>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</si>
  <si>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</si>
  <si>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</si>
  <si>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</si>
  <si>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</si>
  <si>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</si>
  <si>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</si>
  <si>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</si>
  <si>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</si>
  <si>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</si>
  <si>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</si>
  <si>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</si>
  <si>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</si>
  <si>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</si>
  <si>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</si>
  <si>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</si>
  <si>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</si>
  <si>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</si>
  <si>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</si>
  <si>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</si>
  <si>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</si>
  <si>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</si>
  <si>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</si>
  <si>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</si>
  <si>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</si>
  <si>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</si>
  <si>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</si>
  <si>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</si>
  <si>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</si>
  <si>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</si>
  <si>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</si>
  <si>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</si>
  <si>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</si>
  <si>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</si>
  <si>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</si>
  <si>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</si>
  <si>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</si>
  <si>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</si>
  <si>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</si>
  <si>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</si>
  <si>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</si>
  <si>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</si>
  <si>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</si>
  <si>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</si>
  <si>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</si>
  <si>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</si>
  <si>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</si>
  <si>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</si>
  <si>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</si>
  <si>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</si>
  <si>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</si>
  <si>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</si>
  <si>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</si>
  <si>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</si>
  <si>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</si>
  <si>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</si>
  <si>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</si>
  <si>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</si>
  <si>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</si>
  <si>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</si>
  <si>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</si>
  <si>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</si>
  <si>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</si>
  <si>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</si>
  <si>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</si>
  <si>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</si>
  <si>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</si>
  <si>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</si>
  <si>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</si>
  <si>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</si>
  <si>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</si>
  <si>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</si>
  <si>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</si>
  <si>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</si>
  <si>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</si>
  <si>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</si>
  <si>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</si>
  <si>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</si>
  <si>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</si>
  <si>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</si>
  <si>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</si>
  <si>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</si>
  <si>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</si>
  <si>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</si>
  <si>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</si>
  <si>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</si>
  <si>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</si>
  <si>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</si>
  <si>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</si>
  <si>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</si>
  <si>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</si>
  <si>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</si>
  <si>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</si>
  <si>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</si>
  <si>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</si>
  <si>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</si>
  <si>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</si>
  <si>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</si>
  <si>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</si>
  <si>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</si>
  <si>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</si>
  <si>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</si>
  <si>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</si>
  <si>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</si>
  <si>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</si>
  <si>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</si>
  <si>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</si>
  <si>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</si>
  <si>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</si>
  <si>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</si>
  <si>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</si>
  <si>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</si>
  <si>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</si>
  <si>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</si>
  <si>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</si>
  <si>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</si>
  <si>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</si>
  <si>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</si>
  <si>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</si>
  <si>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</si>
  <si>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</si>
  <si>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</si>
  <si>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</si>
  <si>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</si>
  <si>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</si>
  <si>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</si>
  <si>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</si>
  <si>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</si>
  <si>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</si>
  <si>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</si>
  <si>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</si>
  <si>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</si>
  <si>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</si>
  <si>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</si>
  <si>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</si>
  <si>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</si>
  <si>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</si>
  <si>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</si>
  <si>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</si>
  <si>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</si>
  <si>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</si>
  <si>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</si>
  <si>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</si>
  <si>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</si>
  <si>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</si>
  <si>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</si>
  <si>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</si>
  <si>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</si>
  <si>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</si>
  <si>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</si>
  <si>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</si>
  <si>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</si>
  <si>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</si>
  <si>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</si>
  <si>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</si>
  <si>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</si>
  <si>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</si>
  <si>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</si>
  <si>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</si>
  <si>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</si>
  <si>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</si>
  <si>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</si>
  <si>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</si>
  <si>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</si>
  <si>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</si>
  <si>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</si>
  <si>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</si>
  <si>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</si>
  <si>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</si>
  <si>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</si>
  <si>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</si>
  <si>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</si>
  <si>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</si>
  <si>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</si>
  <si>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</si>
  <si>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</si>
  <si>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</si>
  <si>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</si>
  <si>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</si>
  <si>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</si>
  <si>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</si>
  <si>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</si>
  <si>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</si>
  <si>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</si>
  <si>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</si>
  <si>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</si>
  <si>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</si>
  <si>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</si>
  <si>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</si>
  <si>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</si>
  <si>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</si>
  <si>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</si>
  <si>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</si>
  <si>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</si>
  <si>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</si>
  <si>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</si>
  <si>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</si>
  <si>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</si>
  <si>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</si>
  <si>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</si>
  <si>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</si>
  <si>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</si>
  <si>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</si>
  <si>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</si>
  <si>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</si>
  <si>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</si>
  <si>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</si>
  <si>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</si>
  <si>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</si>
  <si>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</si>
  <si>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</si>
  <si>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</si>
  <si>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</si>
  <si>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</si>
  <si>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</si>
  <si>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</si>
  <si>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</si>
  <si>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</si>
  <si>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</si>
  <si>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</si>
  <si>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</si>
  <si>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</si>
  <si>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</si>
  <si>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</si>
  <si>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</si>
  <si>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</si>
  <si>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</si>
  <si>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</si>
  <si>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</si>
  <si>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</si>
  <si>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</si>
  <si>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</si>
  <si>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</si>
  <si>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</si>
  <si>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</si>
  <si>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</si>
  <si>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</si>
  <si>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</si>
  <si>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</si>
  <si>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</si>
  <si>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</si>
  <si>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</si>
  <si>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</si>
  <si>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</si>
  <si>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</si>
  <si>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</si>
  <si>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</si>
  <si>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</si>
  <si>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</si>
  <si>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</si>
  <si>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</si>
  <si>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</si>
  <si>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</si>
  <si>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</si>
  <si>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</si>
  <si>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</si>
  <si>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</si>
  <si>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</si>
  <si>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</si>
  <si>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</si>
  <si>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</si>
  <si>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</si>
  <si>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</si>
  <si>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</si>
  <si>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</si>
  <si>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</si>
  <si>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</si>
  <si>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</si>
  <si>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</si>
  <si>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</si>
  <si>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</si>
  <si>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</si>
  <si>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</si>
  <si>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</si>
  <si>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</si>
  <si>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</si>
  <si>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</si>
  <si>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</si>
  <si>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</si>
  <si>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</si>
  <si>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</si>
  <si>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</si>
  <si>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</si>
  <si>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</si>
  <si>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</si>
  <si>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</si>
  <si>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</si>
  <si>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</si>
  <si>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</si>
  <si>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</si>
  <si>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</si>
  <si>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</si>
  <si>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</si>
  <si>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</si>
  <si>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</si>
  <si>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</si>
  <si>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</si>
  <si>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</si>
  <si>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</si>
  <si>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</si>
  <si>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</si>
  <si>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</si>
  <si>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</si>
  <si>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</si>
  <si>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</si>
  <si>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</si>
  <si>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</si>
  <si>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</si>
  <si>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</si>
  <si>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</si>
  <si>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</si>
  <si>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</si>
  <si>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</si>
  <si>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</si>
  <si>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</si>
  <si>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</si>
  <si>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</si>
  <si>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</si>
  <si>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</si>
  <si>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</si>
  <si>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</si>
  <si>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</si>
  <si>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</si>
  <si>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</si>
  <si>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</si>
  <si>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</si>
  <si>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</si>
  <si>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</si>
  <si>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</si>
  <si>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</si>
  <si>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</si>
  <si>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</si>
  <si>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</si>
  <si>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</si>
  <si>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</si>
  <si>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</si>
  <si>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</si>
  <si>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</si>
  <si>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</si>
  <si>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</si>
  <si>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</si>
  <si>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</si>
  <si>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</si>
  <si>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</si>
  <si>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</si>
  <si>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</si>
  <si>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</si>
  <si>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</si>
  <si>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</si>
  <si>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</si>
  <si>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</si>
  <si>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</si>
  <si>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</si>
  <si>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</si>
  <si>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</si>
  <si>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</si>
  <si>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</si>
  <si>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</si>
  <si>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</si>
  <si>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</si>
  <si>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</si>
  <si>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</si>
  <si>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</si>
  <si>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</si>
  <si>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</si>
  <si>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</si>
  <si>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</si>
  <si>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</si>
  <si>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</si>
  <si>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</si>
  <si>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</si>
  <si>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</si>
  <si>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</si>
  <si>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</si>
  <si>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</si>
  <si>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</si>
  <si>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</si>
  <si>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</si>
  <si>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</si>
  <si>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</si>
  <si>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</si>
  <si>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</si>
  <si>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</si>
  <si>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</si>
  <si>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</si>
  <si>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</si>
  <si>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</si>
  <si>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</si>
  <si>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</si>
  <si>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</si>
  <si>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</si>
  <si>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</si>
  <si>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</si>
  <si>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</si>
  <si>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</si>
  <si>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</si>
  <si>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</si>
  <si>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</si>
  <si>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</si>
  <si>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</si>
  <si>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</si>
  <si>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</si>
  <si>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</si>
  <si>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</si>
  <si>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</si>
  <si>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</si>
  <si>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</si>
  <si>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</si>
  <si>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</si>
  <si>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</si>
  <si>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</si>
  <si>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</si>
  <si>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</si>
  <si>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</si>
  <si>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</si>
  <si>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</si>
  <si>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</si>
  <si>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</si>
  <si>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</si>
  <si>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</si>
  <si>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</si>
  <si>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</si>
  <si>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</si>
  <si>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</si>
  <si>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</si>
  <si>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</si>
  <si>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</si>
  <si>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</si>
  <si>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</si>
  <si>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</si>
  <si>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</si>
  <si>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</si>
  <si>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</si>
  <si>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</si>
  <si>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</si>
  <si>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</si>
  <si>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</si>
  <si>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</si>
  <si>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</si>
  <si>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</si>
  <si>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</si>
  <si>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</si>
  <si>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</si>
  <si>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</si>
  <si>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</si>
  <si>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</si>
  <si>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</si>
  <si>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</si>
  <si>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</si>
  <si>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</si>
  <si>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</si>
  <si>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</si>
  <si>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</si>
  <si>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</si>
  <si>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</si>
  <si>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</si>
  <si>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</si>
  <si>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</si>
  <si>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</si>
  <si>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</si>
  <si>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</si>
  <si>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</si>
  <si>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</si>
  <si>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</si>
  <si>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</si>
  <si>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</si>
  <si>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</si>
  <si>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</si>
  <si>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</si>
  <si>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</si>
  <si>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</si>
  <si>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</si>
  <si>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</si>
  <si>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</si>
  <si>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</si>
  <si>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</si>
  <si>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</si>
  <si>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</si>
  <si>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</si>
  <si>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</si>
  <si>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</si>
  <si>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</si>
  <si>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</si>
  <si>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</si>
  <si>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</si>
  <si>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</si>
  <si>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</si>
  <si>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</si>
  <si>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</si>
  <si>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</si>
  <si>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</si>
  <si>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</si>
  <si>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</si>
  <si>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</si>
  <si>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</si>
  <si>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</si>
  <si>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</si>
  <si>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</si>
  <si>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</si>
  <si>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</si>
  <si>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</si>
  <si>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</si>
  <si>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</si>
  <si>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</si>
  <si>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</si>
  <si>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</si>
  <si>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</si>
  <si>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</si>
  <si>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</si>
  <si>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</si>
  <si>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</si>
  <si>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</si>
  <si>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</si>
  <si>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</si>
  <si>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</si>
  <si>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</si>
  <si>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</si>
  <si>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</si>
  <si>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</si>
  <si>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</si>
  <si>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</si>
  <si>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</si>
  <si>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</si>
  <si>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</si>
  <si>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</si>
  <si>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</si>
  <si>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</si>
  <si>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</si>
  <si>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</si>
  <si>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</si>
  <si>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</si>
  <si>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</si>
  <si>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</si>
  <si>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</si>
  <si>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</si>
  <si>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</si>
  <si>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</si>
  <si>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</si>
  <si>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</si>
  <si>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</si>
  <si>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</si>
  <si>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</si>
  <si>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</si>
  <si>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</si>
  <si>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</si>
  <si>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</si>
  <si>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</si>
  <si>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</si>
  <si>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</si>
  <si>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</si>
  <si>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</si>
  <si>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</si>
  <si>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</si>
  <si>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</si>
  <si>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</si>
  <si>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</si>
  <si>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</si>
  <si>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</si>
  <si>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</si>
  <si>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</si>
  <si>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</si>
  <si>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</si>
  <si>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</si>
  <si>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</si>
  <si>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</si>
  <si>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</si>
  <si>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</si>
  <si>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</si>
  <si>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</si>
  <si>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</si>
  <si>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</si>
  <si>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</si>
  <si>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</si>
  <si>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</si>
  <si>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</si>
  <si>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</si>
  <si>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</si>
  <si>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</si>
  <si>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</si>
  <si>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</si>
  <si>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</si>
  <si>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</si>
  <si>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</si>
  <si>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</si>
  <si>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</si>
  <si>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</si>
  <si>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</si>
  <si>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</si>
  <si>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</si>
  <si>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</si>
  <si>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</si>
  <si>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</si>
  <si>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</si>
  <si>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</si>
  <si>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</si>
  <si>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</si>
  <si>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</si>
  <si>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</si>
  <si>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</si>
  <si>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</si>
  <si>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</si>
  <si>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</si>
  <si>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</si>
  <si>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</si>
  <si>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</si>
  <si>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</si>
  <si>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</si>
  <si>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</si>
  <si>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</si>
  <si>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</si>
  <si>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</si>
  <si>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</si>
  <si>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</si>
  <si>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</si>
  <si>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</si>
  <si>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</si>
  <si>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</si>
  <si>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</si>
  <si>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</si>
  <si>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</si>
  <si>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</si>
  <si>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</si>
  <si>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</si>
  <si>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</si>
  <si>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</si>
  <si>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</si>
  <si>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</si>
  <si>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</si>
  <si>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</si>
  <si>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</si>
  <si>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</si>
  <si>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</si>
  <si>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</si>
  <si>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</si>
  <si>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</si>
  <si>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</si>
  <si>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</si>
  <si>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</si>
  <si>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</si>
  <si>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</si>
  <si>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</si>
  <si>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</si>
  <si>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</si>
  <si>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</si>
  <si>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</si>
  <si>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</si>
  <si>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</si>
  <si>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</si>
  <si>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</si>
  <si>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</si>
  <si>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</si>
  <si>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</si>
  <si>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</si>
  <si>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</si>
  <si>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</si>
  <si>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</si>
  <si>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</si>
  <si>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</si>
  <si>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</si>
  <si>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</si>
  <si>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</si>
  <si>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</si>
  <si>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</si>
  <si>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</si>
  <si>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</si>
  <si>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</si>
  <si>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</si>
  <si>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</si>
  <si>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</si>
  <si>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</si>
  <si>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</si>
  <si>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</si>
  <si>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</si>
  <si>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</si>
  <si>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</si>
  <si>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</si>
  <si>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</si>
  <si>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</si>
  <si>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</si>
  <si>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</si>
  <si>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</si>
  <si>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</si>
  <si>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</si>
  <si>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</si>
  <si>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</si>
  <si>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</si>
  <si>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</si>
  <si>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</si>
  <si>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</si>
  <si>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</si>
  <si>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</si>
  <si>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</si>
  <si>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</si>
  <si>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</si>
  <si>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</si>
  <si>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</si>
  <si>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</si>
  <si>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</si>
  <si>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</si>
  <si>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</si>
  <si>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</si>
  <si>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</si>
  <si>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</si>
  <si>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</si>
  <si>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</si>
  <si>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</si>
  <si>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</si>
  <si>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</si>
  <si>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</si>
  <si>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</si>
  <si>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</si>
  <si>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</si>
  <si>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</si>
  <si>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</si>
  <si>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</si>
  <si>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</si>
  <si>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</si>
  <si>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</si>
  <si>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</si>
  <si>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</si>
  <si>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</si>
  <si>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</si>
  <si>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</si>
  <si>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</si>
  <si>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</si>
  <si>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</si>
  <si>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</si>
  <si>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</si>
  <si>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</si>
  <si>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</si>
  <si>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</si>
  <si>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</si>
  <si>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</si>
  <si>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</si>
  <si>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</si>
  <si>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</si>
  <si>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</si>
  <si>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</si>
  <si>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</si>
  <si>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</si>
  <si>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</si>
  <si>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</si>
  <si>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</si>
  <si>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</si>
  <si>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</si>
  <si>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</si>
  <si>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</si>
  <si>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</si>
  <si>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</si>
  <si>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</si>
  <si>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</si>
  <si>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</si>
  <si>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</si>
  <si>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</si>
  <si>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</si>
  <si>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</si>
  <si>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</si>
  <si>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</si>
  <si>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</si>
  <si>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</si>
  <si>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</si>
  <si>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</si>
  <si>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</si>
  <si>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</si>
  <si>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</si>
  <si>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</si>
  <si>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</si>
  <si>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</si>
  <si>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</si>
  <si>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</si>
  <si>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</si>
  <si>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</si>
  <si>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</si>
  <si>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</si>
  <si>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</si>
  <si>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</si>
  <si>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</si>
  <si>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</si>
  <si>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</si>
  <si>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</si>
  <si>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</si>
  <si>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</si>
  <si>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</si>
  <si>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</si>
  <si>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</si>
  <si>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</si>
  <si>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</si>
  <si>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</si>
  <si>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</si>
  <si>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</si>
  <si>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</si>
  <si>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</si>
  <si>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</si>
  <si>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</si>
  <si>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</si>
  <si>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</si>
  <si>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</si>
  <si>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</si>
  <si>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</si>
  <si>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</si>
  <si>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</si>
  <si>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</si>
  <si>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</si>
  <si>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</si>
  <si>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</si>
  <si>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</si>
  <si>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</si>
  <si>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</si>
  <si>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</si>
  <si>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</si>
  <si>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</si>
  <si>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</si>
  <si>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</si>
  <si>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</si>
  <si>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</si>
  <si>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</si>
  <si>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</si>
  <si>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</si>
  <si>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</si>
  <si>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</si>
  <si>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</si>
  <si>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</si>
  <si>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</si>
  <si>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</si>
  <si>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</si>
  <si>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</si>
  <si>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</si>
  <si>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</si>
  <si>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</si>
  <si>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</si>
  <si>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</si>
  <si>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</si>
  <si>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</si>
  <si>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</si>
  <si>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</si>
  <si>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</si>
  <si>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</si>
  <si>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</si>
  <si>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</si>
  <si>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</si>
  <si>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</si>
  <si>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</si>
  <si>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</si>
  <si>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</si>
  <si>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</si>
  <si>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</si>
  <si>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</si>
  <si>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</si>
  <si>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</si>
  <si>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</si>
  <si>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</si>
  <si>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</si>
  <si>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</si>
  <si>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</si>
  <si>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</si>
  <si>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</si>
  <si>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</si>
  <si>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</si>
  <si>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</si>
  <si>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</si>
  <si>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</si>
  <si>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</si>
  <si>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</si>
  <si>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</si>
  <si>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</si>
  <si>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</si>
  <si>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</si>
  <si>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</si>
  <si>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</si>
  <si>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</si>
  <si>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</si>
  <si>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</si>
  <si>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</si>
  <si>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</si>
  <si>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</si>
  <si>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</si>
  <si>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</si>
  <si>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</si>
  <si>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</si>
  <si>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</si>
  <si>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</si>
  <si>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</si>
  <si>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</si>
  <si>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</si>
  <si>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</si>
  <si>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</si>
  <si>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</si>
  <si>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</si>
  <si>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</si>
  <si>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</si>
  <si>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</si>
  <si>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</si>
  <si>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</si>
  <si>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</si>
  <si>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</si>
  <si>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</si>
  <si>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</si>
  <si>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</si>
  <si>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</si>
  <si>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</si>
  <si>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</si>
  <si>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</si>
  <si>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</si>
  <si>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</si>
  <si>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</si>
  <si>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</si>
  <si>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</si>
  <si>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</si>
  <si>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</si>
  <si>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</si>
  <si>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</si>
  <si>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</si>
  <si>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</si>
  <si>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</si>
  <si>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</si>
  <si>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</si>
  <si>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</si>
  <si>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</si>
  <si>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</si>
  <si>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</si>
  <si>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</si>
  <si>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</si>
  <si>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</si>
  <si>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</si>
  <si>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</si>
  <si>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</si>
  <si>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</si>
  <si>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</si>
  <si>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</si>
  <si>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</si>
  <si>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</si>
  <si>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</si>
  <si>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</si>
  <si>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</si>
  <si>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</si>
  <si>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</si>
  <si>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</si>
  <si>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</si>
  <si>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</si>
  <si>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</si>
  <si>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</si>
  <si>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</si>
  <si>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</si>
  <si>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</si>
  <si>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</si>
  <si>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</si>
  <si>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</si>
  <si>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</si>
  <si>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</si>
  <si>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</si>
  <si>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</si>
  <si>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</si>
  <si>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</si>
  <si>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</si>
  <si>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</si>
  <si>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</si>
  <si>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</si>
  <si>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</si>
  <si>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</si>
  <si>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</si>
  <si>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</si>
  <si>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</si>
  <si>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</si>
  <si>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</si>
  <si>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</si>
  <si>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</si>
  <si>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</si>
  <si>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</si>
  <si>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</si>
  <si>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</si>
  <si>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</si>
  <si>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</si>
  <si>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</si>
  <si>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</si>
  <si>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</si>
  <si>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</si>
  <si>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</si>
  <si>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</si>
  <si>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</si>
  <si>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</si>
  <si>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</si>
  <si>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</si>
  <si>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</si>
  <si>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</si>
  <si>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</si>
  <si>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</si>
  <si>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</si>
  <si>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</si>
  <si>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</si>
  <si>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</si>
  <si>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</si>
  <si>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</si>
  <si>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</si>
  <si>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</si>
  <si>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</si>
  <si>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</si>
  <si>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</si>
  <si>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</si>
  <si>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</si>
  <si>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</si>
  <si>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</si>
  <si>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</si>
  <si>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</si>
  <si>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</si>
  <si>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</si>
  <si>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</si>
  <si>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</si>
  <si>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</si>
  <si>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</si>
  <si>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</si>
  <si>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</si>
  <si>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</si>
  <si>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</si>
  <si>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</si>
  <si>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</si>
  <si>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</si>
  <si>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</si>
  <si>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</si>
  <si>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</si>
  <si>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</si>
  <si>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</si>
  <si>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</si>
  <si>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</si>
  <si>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</si>
  <si>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</si>
  <si>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</si>
  <si>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</si>
  <si>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</si>
  <si>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</si>
  <si>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</si>
  <si>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</si>
  <si>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</si>
  <si>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</si>
  <si>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</si>
  <si>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</si>
  <si>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</si>
  <si>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</si>
  <si>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</si>
  <si>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</si>
  <si>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</si>
  <si>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</si>
  <si>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</si>
  <si>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</si>
  <si>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</si>
  <si>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</si>
  <si>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</si>
  <si>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</si>
  <si>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</si>
  <si>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</si>
  <si>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</si>
  <si>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</si>
  <si>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</si>
  <si>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</si>
  <si>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</si>
  <si>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</si>
  <si>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</si>
  <si>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</si>
  <si>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</si>
  <si>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</si>
  <si>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</si>
  <si>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</si>
  <si>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</si>
  <si>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</si>
  <si>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</si>
  <si>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</si>
  <si>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</si>
  <si>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</si>
  <si>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</si>
  <si>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</si>
  <si>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</si>
  <si>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</si>
  <si>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</si>
  <si>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</si>
  <si>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</si>
  <si>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</si>
  <si>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</si>
  <si>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</si>
  <si>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</si>
  <si>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</si>
  <si>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</si>
  <si>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</si>
  <si>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</si>
  <si>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</si>
  <si>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</si>
  <si>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</si>
  <si>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</si>
  <si>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</si>
  <si>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</si>
  <si>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</si>
  <si>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</si>
  <si>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</si>
  <si>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</si>
  <si>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</si>
  <si>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</si>
  <si>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</si>
  <si>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</si>
  <si>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</si>
  <si>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</si>
  <si>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</si>
  <si>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</si>
  <si>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</si>
  <si>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</si>
  <si>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</si>
  <si>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</si>
  <si>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</si>
  <si>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</si>
  <si>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</si>
  <si>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</si>
  <si>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</si>
  <si>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</si>
  <si>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</si>
  <si>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</si>
  <si>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</si>
  <si>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</si>
  <si>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</si>
  <si>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</si>
  <si>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</si>
  <si>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</si>
  <si>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</si>
  <si>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</si>
  <si>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</si>
  <si>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</si>
  <si>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</si>
  <si>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</si>
  <si>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</si>
  <si>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</si>
  <si>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</si>
  <si>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</si>
  <si>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</si>
  <si>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</si>
  <si>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</si>
  <si>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</si>
  <si>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</si>
  <si>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</si>
  <si>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</si>
  <si>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</si>
  <si>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</si>
  <si>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</si>
  <si>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</si>
  <si>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</si>
  <si>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</si>
  <si>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</si>
  <si>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</si>
  <si>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</si>
  <si>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</si>
  <si>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</si>
  <si>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</si>
  <si>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</si>
  <si>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</si>
  <si>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</si>
  <si>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</si>
  <si>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</si>
  <si>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</si>
  <si>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</si>
  <si>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</si>
  <si>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</si>
  <si>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</si>
  <si>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</si>
  <si>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</si>
  <si>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</si>
  <si>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</si>
  <si>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</si>
  <si>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</si>
  <si>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</si>
  <si>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</si>
  <si>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</si>
  <si>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</si>
  <si>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</si>
  <si>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</si>
  <si>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</si>
  <si>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</si>
  <si>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</si>
  <si>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</si>
  <si>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</si>
  <si>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</si>
  <si>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</si>
  <si>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</si>
  <si>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</si>
  <si>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</si>
  <si>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</si>
  <si>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</si>
  <si>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</si>
  <si>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</si>
  <si>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</si>
  <si>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</si>
  <si>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</si>
  <si>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</si>
  <si>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</si>
  <si>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</si>
  <si>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</si>
  <si>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</si>
  <si>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</si>
  <si>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</si>
  <si>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</si>
  <si>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</si>
  <si>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</si>
  <si>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</si>
  <si>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</si>
  <si>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</si>
  <si>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</si>
  <si>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</si>
  <si>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</si>
  <si>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</si>
  <si>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</si>
  <si>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</si>
  <si>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</si>
  <si>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</si>
  <si>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</si>
  <si>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</si>
  <si>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</si>
  <si>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</si>
  <si>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</si>
  <si>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</si>
  <si>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</si>
  <si>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</si>
  <si>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</si>
  <si>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</si>
  <si>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</si>
  <si>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</si>
  <si>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</si>
  <si>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</si>
  <si>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</si>
  <si>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</si>
  <si>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</si>
  <si>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</si>
  <si>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</si>
  <si>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</si>
  <si>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</si>
  <si>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</si>
  <si>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</si>
  <si>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</si>
  <si>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</si>
  <si>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</si>
  <si>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</si>
  <si>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</si>
  <si>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</si>
  <si>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</si>
  <si>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</si>
  <si>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</si>
  <si>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</si>
  <si>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</si>
  <si>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</si>
  <si>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</si>
  <si>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</si>
  <si>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</si>
  <si>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</si>
  <si>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</si>
  <si>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</si>
  <si>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</si>
  <si>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</si>
  <si>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</si>
  <si>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</si>
  <si>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</si>
  <si>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</si>
  <si>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</si>
  <si>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</si>
  <si>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</si>
  <si>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</si>
  <si>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</si>
  <si>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</si>
  <si>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</si>
  <si>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</si>
  <si>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</si>
  <si>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</si>
  <si>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</si>
  <si>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</si>
  <si>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</si>
  <si>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</si>
  <si>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</si>
  <si>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</si>
  <si>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</si>
  <si>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</si>
  <si>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</si>
  <si>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</si>
  <si>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</si>
  <si>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</si>
  <si>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</si>
  <si>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</si>
  <si>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</si>
  <si>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</si>
  <si>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</si>
  <si>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</si>
  <si>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</si>
  <si>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</si>
  <si>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</si>
  <si>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</si>
  <si>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</si>
  <si>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</si>
  <si>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</si>
  <si>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</si>
  <si>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</si>
  <si>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</si>
  <si>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</si>
  <si>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</si>
  <si>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</si>
  <si>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</si>
  <si>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</si>
  <si>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</si>
  <si>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</si>
  <si>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</si>
  <si>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</si>
  <si>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</si>
  <si>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</si>
  <si>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</si>
  <si>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</si>
  <si>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</si>
  <si>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</si>
  <si>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</si>
  <si>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</si>
  <si>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</si>
  <si>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</si>
  <si>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</si>
  <si>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</si>
  <si>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</si>
  <si>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</si>
  <si>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</si>
  <si>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</si>
  <si>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</si>
  <si>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</si>
  <si>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</si>
  <si>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</si>
  <si>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</si>
  <si>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</si>
  <si>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</si>
  <si>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</si>
  <si>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</si>
  <si>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</si>
  <si>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</si>
  <si>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</si>
  <si>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</si>
  <si>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</si>
  <si>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</si>
  <si>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</si>
  <si>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</si>
  <si>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</si>
  <si>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</si>
  <si>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</si>
  <si>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</si>
  <si>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</si>
  <si>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</si>
  <si>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</si>
  <si>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</si>
  <si>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</si>
  <si>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</si>
  <si>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</si>
  <si>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</si>
  <si>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</si>
  <si>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</si>
  <si>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</si>
  <si>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</si>
  <si>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</si>
  <si>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</si>
  <si>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</si>
  <si>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</si>
  <si>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</si>
  <si>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</si>
  <si>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</si>
  <si>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</si>
  <si>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</si>
  <si>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</si>
  <si>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</si>
  <si>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</si>
  <si>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</si>
  <si>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</si>
  <si>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</si>
  <si>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</si>
  <si>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</si>
  <si>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</si>
  <si>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</si>
  <si>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</si>
  <si>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</si>
  <si>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</si>
  <si>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</si>
  <si>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</si>
  <si>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</si>
  <si>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</si>
  <si>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</si>
  <si>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</si>
  <si>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</si>
  <si>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</si>
  <si>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</si>
  <si>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</si>
  <si>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</si>
  <si>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</si>
  <si>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</si>
  <si>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</si>
  <si>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</si>
  <si>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</si>
  <si>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</si>
  <si>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</si>
  <si>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</si>
  <si>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</si>
  <si>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</si>
  <si>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</si>
  <si>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</si>
  <si>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</si>
  <si>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</si>
  <si>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</si>
  <si>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</si>
  <si>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</si>
  <si>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</si>
  <si>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</si>
  <si>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</si>
  <si>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</si>
  <si>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</si>
  <si>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</si>
  <si>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</si>
  <si>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</si>
  <si>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</si>
  <si>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</si>
  <si>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</si>
  <si>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</si>
  <si>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</si>
  <si>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</si>
  <si>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</si>
  <si>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</si>
  <si>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</si>
  <si>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</si>
  <si>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</si>
  <si>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</si>
  <si>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</si>
  <si>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</si>
  <si>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</si>
  <si>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</si>
  <si>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</si>
  <si>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</si>
  <si>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</si>
  <si>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</si>
  <si>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</si>
  <si>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</si>
  <si>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</si>
  <si>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</si>
  <si>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</si>
  <si>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</si>
  <si>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</si>
  <si>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</si>
  <si>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</si>
  <si>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</si>
  <si>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</si>
  <si>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</si>
  <si>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</si>
  <si>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</si>
  <si>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</si>
  <si>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</si>
  <si>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</si>
  <si>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</si>
  <si>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</si>
  <si>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</si>
  <si>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</si>
  <si>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</si>
  <si>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</si>
  <si>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</si>
  <si>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</si>
  <si>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</si>
  <si>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</si>
  <si>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</si>
  <si>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</si>
  <si>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</si>
  <si>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</si>
  <si>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</si>
  <si>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</si>
  <si>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</si>
  <si>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</si>
  <si>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</si>
  <si>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</si>
  <si>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</si>
  <si>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</si>
  <si>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</si>
  <si>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</si>
  <si>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</si>
  <si>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</si>
  <si>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</si>
  <si>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</si>
  <si>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</si>
  <si>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</si>
  <si>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</si>
  <si>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</si>
  <si>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</si>
  <si>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</si>
  <si>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</si>
  <si>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</si>
  <si>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</si>
  <si>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</si>
  <si>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</si>
  <si>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</si>
  <si>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</si>
  <si>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</si>
  <si>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</si>
  <si>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</si>
  <si>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</si>
  <si>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</si>
  <si>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</si>
  <si>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</si>
  <si>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</si>
  <si>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</si>
  <si>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</si>
  <si>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</si>
  <si>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</si>
  <si>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</si>
  <si>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</si>
  <si>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</si>
  <si>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</si>
  <si>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</si>
  <si>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</si>
  <si>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</si>
  <si>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</si>
  <si>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</si>
  <si>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</si>
  <si>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</si>
  <si>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</si>
  <si>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</si>
  <si>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</si>
  <si>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</si>
  <si>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</si>
  <si>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</si>
  <si>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</si>
  <si>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</si>
  <si>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</si>
  <si>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</si>
  <si>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</si>
  <si>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</si>
  <si>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</si>
  <si>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</si>
  <si>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</si>
  <si>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</si>
  <si>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</si>
  <si>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</si>
  <si>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</si>
  <si>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</si>
  <si>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</si>
  <si>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</si>
  <si>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</si>
  <si>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</si>
  <si>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</si>
  <si>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</si>
  <si>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</si>
  <si>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</si>
  <si>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</si>
  <si>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</si>
  <si>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</si>
  <si>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</si>
  <si>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</si>
  <si>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</si>
  <si>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</si>
  <si>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</si>
  <si>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</si>
  <si>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</si>
  <si>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</si>
  <si>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</si>
  <si>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</si>
  <si>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</si>
  <si>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</si>
  <si>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</si>
  <si>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</si>
  <si>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</si>
  <si>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</si>
  <si>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</si>
  <si>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</si>
  <si>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</si>
  <si>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</si>
  <si>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</si>
  <si>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</si>
  <si>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</si>
  <si>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</si>
  <si>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</si>
  <si>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</si>
  <si>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</si>
  <si>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</si>
  <si>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</si>
  <si>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</si>
  <si>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</si>
  <si>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</si>
  <si>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</si>
  <si>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</si>
  <si>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</si>
  <si>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</si>
  <si>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</si>
  <si>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</si>
  <si>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</si>
  <si>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</si>
  <si>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</si>
  <si>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</si>
  <si>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</si>
  <si>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</si>
  <si>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</si>
  <si>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</si>
  <si>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</si>
  <si>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</si>
  <si>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</si>
  <si>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</si>
  <si>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</si>
  <si>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</si>
  <si>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</si>
  <si>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</si>
  <si>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</si>
  <si>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</si>
  <si>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</si>
  <si>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</si>
  <si>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</si>
  <si>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</si>
  <si>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</si>
  <si>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</si>
  <si>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</si>
  <si>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</si>
  <si>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</si>
  <si>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</si>
  <si>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</si>
  <si>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</si>
  <si>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</si>
  <si>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</si>
  <si>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</si>
  <si>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</si>
  <si>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</si>
  <si>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</si>
  <si>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</si>
  <si>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</si>
  <si>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</si>
  <si>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</si>
  <si>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</si>
  <si>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</si>
  <si>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</si>
  <si>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</si>
  <si>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</si>
  <si>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</si>
  <si>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</si>
  <si>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</si>
  <si>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</si>
  <si>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</si>
  <si>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</si>
  <si>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</si>
  <si>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</si>
  <si>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</si>
  <si>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</si>
  <si>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</si>
  <si>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</si>
  <si>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</si>
  <si>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</si>
  <si>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</si>
  <si>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</si>
  <si>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</si>
  <si>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</si>
  <si>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</si>
  <si>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</si>
  <si>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</si>
  <si>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</si>
  <si>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</si>
  <si>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</si>
  <si>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</si>
  <si>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</si>
  <si>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</si>
  <si>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</si>
  <si>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</si>
  <si>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</si>
  <si>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</si>
  <si>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</si>
  <si>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</si>
  <si>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</si>
  <si>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</si>
  <si>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</si>
  <si>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</si>
  <si>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</si>
  <si>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</si>
  <si>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</si>
  <si>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</si>
  <si>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</si>
  <si>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</si>
  <si>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</si>
  <si>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</si>
  <si>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</si>
  <si>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</si>
  <si>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</si>
  <si>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</si>
  <si>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</si>
  <si>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</si>
  <si>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</si>
  <si>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</si>
  <si>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</si>
  <si>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</si>
  <si>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</si>
  <si>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</si>
  <si>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</si>
  <si>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</si>
  <si>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</si>
  <si>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</si>
  <si>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</si>
  <si>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</si>
  <si>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</si>
  <si>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</si>
  <si>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</si>
  <si>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</si>
  <si>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</si>
  <si>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</si>
  <si>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</si>
  <si>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</si>
  <si>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</si>
  <si>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</si>
  <si>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</si>
  <si>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</si>
  <si>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</si>
  <si>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</si>
  <si>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</si>
  <si>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</si>
  <si>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</si>
  <si>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</si>
  <si>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</si>
  <si>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</si>
  <si>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</si>
  <si>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</si>
  <si>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</si>
  <si>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</si>
  <si>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</si>
  <si>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</si>
  <si>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</si>
  <si>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</si>
  <si>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</si>
  <si>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</si>
  <si>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</si>
  <si>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</si>
  <si>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</si>
  <si>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</si>
  <si>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</si>
  <si>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</si>
  <si>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</si>
  <si>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</si>
  <si>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</si>
  <si>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</si>
  <si>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</si>
  <si>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</si>
  <si>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</si>
  <si>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</si>
  <si>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</si>
  <si>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</si>
  <si>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</si>
  <si>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</si>
  <si>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</si>
  <si>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</si>
  <si>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</si>
  <si>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</si>
  <si>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</si>
  <si>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</si>
  <si>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</si>
  <si>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</si>
  <si>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</si>
  <si>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</si>
  <si>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</si>
  <si>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</si>
  <si>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</si>
  <si>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</si>
  <si>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</si>
  <si>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</si>
  <si>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</si>
  <si>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</si>
  <si>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</si>
  <si>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</si>
  <si>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</si>
  <si>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</si>
  <si>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</si>
  <si>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</si>
  <si>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</si>
  <si>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</si>
  <si>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</si>
  <si>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</si>
  <si>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</si>
  <si>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</si>
  <si>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</si>
  <si>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</si>
  <si>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</si>
  <si>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</si>
  <si>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</si>
  <si>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</si>
  <si>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</si>
  <si>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</si>
  <si>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</si>
  <si>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</si>
  <si>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</si>
  <si>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</si>
  <si>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</si>
  <si>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</si>
  <si>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</si>
  <si>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</si>
  <si>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</si>
  <si>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</si>
  <si>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</si>
  <si>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</si>
  <si>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</si>
  <si>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</si>
  <si>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</si>
  <si>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</si>
  <si>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</si>
  <si>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</si>
  <si>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</si>
  <si>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</si>
  <si>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</si>
  <si>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</si>
  <si>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</si>
  <si>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</si>
  <si>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</si>
  <si>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</si>
  <si>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</si>
  <si>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</si>
  <si>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</si>
  <si>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</si>
  <si>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</si>
  <si>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</si>
  <si>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</si>
  <si>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</si>
  <si>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</si>
  <si>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</si>
  <si>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</si>
  <si>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</si>
  <si>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</si>
  <si>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</si>
  <si>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</si>
  <si>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</si>
  <si>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</si>
  <si>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</si>
  <si>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</si>
  <si>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</si>
  <si>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</si>
  <si>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</si>
  <si>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</si>
  <si>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</si>
  <si>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</si>
  <si>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</si>
  <si>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</si>
  <si>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</si>
  <si>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</si>
  <si>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</si>
  <si>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</si>
  <si>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</si>
  <si>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</si>
  <si>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</si>
  <si>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</si>
  <si>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</si>
  <si>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</si>
  <si>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</si>
  <si>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</si>
  <si>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</si>
  <si>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</si>
  <si>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</si>
  <si>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</si>
  <si>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</si>
  <si>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</si>
  <si>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</si>
  <si>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</si>
  <si>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</si>
  <si>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</si>
  <si>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</si>
  <si>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</si>
  <si>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</si>
  <si>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</si>
  <si>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</si>
  <si>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</si>
  <si>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</si>
  <si>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</si>
  <si>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</si>
  <si>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</si>
  <si>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</si>
  <si>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</si>
  <si>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</si>
  <si>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</si>
  <si>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</si>
  <si>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</si>
  <si>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</si>
  <si>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</si>
  <si>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</si>
  <si>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</si>
  <si>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</si>
  <si>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</si>
  <si>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</si>
  <si>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</si>
  <si>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</si>
  <si>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</si>
  <si>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</si>
  <si>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</si>
  <si>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</si>
  <si>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</si>
  <si>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</si>
  <si>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</si>
  <si>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</si>
  <si>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</si>
  <si>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</si>
  <si>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</si>
  <si>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</si>
  <si>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</si>
  <si>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</si>
  <si>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</si>
  <si>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</si>
  <si>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</si>
  <si>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</si>
  <si>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</si>
  <si>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</si>
  <si>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</si>
  <si>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</si>
  <si>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</si>
  <si>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</si>
  <si>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</si>
  <si>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</si>
  <si>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</si>
  <si>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</si>
  <si>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</si>
  <si>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</si>
  <si>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</si>
  <si>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</si>
  <si>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</si>
  <si>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</si>
  <si>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</si>
  <si>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</si>
  <si>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</si>
  <si>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</si>
  <si>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</si>
  <si>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</si>
  <si>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</si>
  <si>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</si>
  <si>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</si>
  <si>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</si>
  <si>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</si>
  <si>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</si>
  <si>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</si>
  <si>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</si>
  <si>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</si>
  <si>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</si>
  <si>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</si>
  <si>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</si>
  <si>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</si>
  <si>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</si>
  <si>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</si>
  <si>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</si>
  <si>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</si>
  <si>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</si>
  <si>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</si>
  <si>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</si>
  <si>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</si>
  <si>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</si>
  <si>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</si>
  <si>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</si>
  <si>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</si>
  <si>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</si>
  <si>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</si>
  <si>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</si>
  <si>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</si>
  <si>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</si>
  <si>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</si>
  <si>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</si>
  <si>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</si>
  <si>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</si>
  <si>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</si>
  <si>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</si>
  <si>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</si>
  <si>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</si>
  <si>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</si>
  <si>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</si>
  <si>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</si>
  <si>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</si>
  <si>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</si>
  <si>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</si>
  <si>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</si>
  <si>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</si>
  <si>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</si>
  <si>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</si>
  <si>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</si>
  <si>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</si>
  <si>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</si>
  <si>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</si>
  <si>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</si>
  <si>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</si>
  <si>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</si>
  <si>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</si>
  <si>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</si>
  <si>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</si>
  <si>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</si>
  <si>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</si>
  <si>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</si>
  <si>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</si>
  <si>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</si>
  <si>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</si>
  <si>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</si>
  <si>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</si>
  <si>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</si>
  <si>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</si>
  <si>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</si>
  <si>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</si>
  <si>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</si>
  <si>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</si>
  <si>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</si>
  <si>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</si>
  <si>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</si>
  <si>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</si>
  <si>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</si>
  <si>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</si>
  <si>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</si>
  <si>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</si>
  <si>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</si>
  <si>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</si>
  <si>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</si>
  <si>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</si>
  <si>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</si>
  <si>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</si>
  <si>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</si>
  <si>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</si>
  <si>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</si>
  <si>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</si>
  <si>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</si>
  <si>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</si>
  <si>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</si>
  <si>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</si>
  <si>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</si>
  <si>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</si>
  <si>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</si>
  <si>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</si>
  <si>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</si>
  <si>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</si>
  <si>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</si>
  <si>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</si>
  <si>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</si>
  <si>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</si>
  <si>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</si>
  <si>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</si>
  <si>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</si>
  <si>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</si>
  <si>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</si>
  <si>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</si>
  <si>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</si>
  <si>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</si>
  <si>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</si>
  <si>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</si>
  <si>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</si>
  <si>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</si>
  <si>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</si>
  <si>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</si>
  <si>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</si>
  <si>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</si>
  <si>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</si>
  <si>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</si>
  <si>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</si>
  <si>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</si>
  <si>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</si>
  <si>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</si>
  <si>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</si>
  <si>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</si>
  <si>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</si>
  <si>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</si>
  <si>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</si>
  <si>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</si>
  <si>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</si>
  <si>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</si>
  <si>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</si>
  <si>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</si>
  <si>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</si>
  <si>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</si>
  <si>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</si>
  <si>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</si>
  <si>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</si>
  <si>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</si>
  <si>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</si>
  <si>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</si>
  <si>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</si>
  <si>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</si>
  <si>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</si>
  <si>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</si>
  <si>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</si>
  <si>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</si>
  <si>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</si>
  <si>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</si>
  <si>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</si>
  <si>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</si>
  <si>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</si>
  <si>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</si>
  <si>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</si>
  <si>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</si>
  <si>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</si>
  <si>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</si>
  <si>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</si>
  <si>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</si>
  <si>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</si>
  <si>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</si>
  <si>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</si>
  <si>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</si>
  <si>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</si>
  <si>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</si>
  <si>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</si>
  <si>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</si>
  <si>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</si>
  <si>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</si>
  <si>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</si>
  <si>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</si>
  <si>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</si>
  <si>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</si>
  <si>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</si>
  <si>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</si>
  <si>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</si>
  <si>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</si>
  <si>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</si>
  <si>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</si>
  <si>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</si>
  <si>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</si>
  <si>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</si>
  <si>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</si>
  <si>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</si>
  <si>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</si>
  <si>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</si>
  <si>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</si>
  <si>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</si>
  <si>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</si>
  <si>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</si>
  <si>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</si>
  <si>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</si>
  <si>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</si>
  <si>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</si>
  <si>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</si>
  <si>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</si>
  <si>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</si>
  <si>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</si>
  <si>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</si>
  <si>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</si>
  <si>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</si>
  <si>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</si>
  <si>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</si>
  <si>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</si>
  <si>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</si>
  <si>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</si>
  <si>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</si>
  <si>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</si>
  <si>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</si>
  <si>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</si>
  <si>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</si>
  <si>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</si>
  <si>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</si>
  <si>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</si>
  <si>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</si>
  <si>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</si>
  <si>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</si>
  <si>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</si>
  <si>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</si>
  <si>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</si>
  <si>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</si>
  <si>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</si>
  <si>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</si>
  <si>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</si>
  <si>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</si>
  <si>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</si>
  <si>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</si>
  <si>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</si>
  <si>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</si>
  <si>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</si>
  <si>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</si>
  <si>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</si>
  <si>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</si>
  <si>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</si>
  <si>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</si>
  <si>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</si>
  <si>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</si>
  <si>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</si>
  <si>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</si>
  <si>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</si>
  <si>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</si>
  <si>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</si>
  <si>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</si>
  <si>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</si>
  <si>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</si>
  <si>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</si>
  <si>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</si>
  <si>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</si>
  <si>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</si>
  <si>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</si>
  <si>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</si>
  <si>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</si>
  <si>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</si>
  <si>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</si>
  <si>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</si>
  <si>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</si>
  <si>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</si>
  <si>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</si>
  <si>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</si>
  <si>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</si>
  <si>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</si>
  <si>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</si>
  <si>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</si>
  <si>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</si>
  <si>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</si>
  <si>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</si>
  <si>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</si>
  <si>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</si>
  <si>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</si>
  <si>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</si>
  <si>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</si>
  <si>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</si>
  <si>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</si>
  <si>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</si>
  <si>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</si>
  <si>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</si>
  <si>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</si>
  <si>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</si>
  <si>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</si>
  <si>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</si>
  <si>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</si>
  <si>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</si>
  <si>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</si>
  <si>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</si>
  <si>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</si>
  <si>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</si>
  <si>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</si>
  <si>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</si>
  <si>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</si>
  <si>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</si>
  <si>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</si>
  <si>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</si>
  <si>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</si>
  <si>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</si>
  <si>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</si>
  <si>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</si>
  <si>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</si>
  <si>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</si>
  <si>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</si>
  <si>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</si>
  <si>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</si>
  <si>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</si>
  <si>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</si>
  <si>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</si>
  <si>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</si>
  <si>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</si>
  <si>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</si>
  <si>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</si>
  <si>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</si>
  <si>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</si>
  <si>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</si>
  <si>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</si>
  <si>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</si>
  <si>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</si>
  <si>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</si>
  <si>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</si>
  <si>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</si>
  <si>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</si>
  <si>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</si>
  <si>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</si>
  <si>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</si>
  <si>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</si>
  <si>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</si>
  <si>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</si>
  <si>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</si>
  <si>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</si>
  <si>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</si>
  <si>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</si>
  <si>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</si>
  <si>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</si>
  <si>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</si>
  <si>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</si>
  <si>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</si>
  <si>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</si>
  <si>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</si>
  <si>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</si>
  <si>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</si>
  <si>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</si>
  <si>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</si>
  <si>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</si>
  <si>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</si>
  <si>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</si>
  <si>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</si>
  <si>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</si>
  <si>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</si>
  <si>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</si>
  <si>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</si>
  <si>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</si>
  <si>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</si>
  <si>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</si>
  <si>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</si>
  <si>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</si>
  <si>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</si>
  <si>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</si>
  <si>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</si>
  <si>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</si>
  <si>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</si>
  <si>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</si>
  <si>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</si>
  <si>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</si>
  <si>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</si>
  <si>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</si>
  <si>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</si>
  <si>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</si>
  <si>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</si>
  <si>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</si>
  <si>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</si>
  <si>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</si>
  <si>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</si>
  <si>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</si>
  <si>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</si>
  <si>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</si>
  <si>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</si>
  <si>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</si>
  <si>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</si>
  <si>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</si>
  <si>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</si>
  <si>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</si>
  <si>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</si>
  <si>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</si>
  <si>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</si>
  <si>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</si>
  <si>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</si>
  <si>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</si>
  <si>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</si>
  <si>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</si>
  <si>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</si>
  <si>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</si>
  <si>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</si>
  <si>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</si>
  <si>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</si>
  <si>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</si>
  <si>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</si>
  <si>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</si>
  <si>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</si>
  <si>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</si>
  <si>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</si>
  <si>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</si>
  <si>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</si>
  <si>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</si>
  <si>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</si>
  <si>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</si>
  <si>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</si>
  <si>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</si>
  <si>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</si>
  <si>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</si>
  <si>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</si>
  <si>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</si>
  <si>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</si>
  <si>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</si>
  <si>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</si>
  <si>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</si>
  <si>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</si>
  <si>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</si>
  <si>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</si>
  <si>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</si>
  <si>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</si>
  <si>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</si>
  <si>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</si>
  <si>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</si>
  <si>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</si>
  <si>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</si>
  <si>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</si>
  <si>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</si>
  <si>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</si>
  <si>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</si>
  <si>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</si>
  <si>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</si>
  <si>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</si>
  <si>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</si>
  <si>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</si>
  <si>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</si>
  <si>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</si>
  <si>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</si>
  <si>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</si>
  <si>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</si>
  <si>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</si>
  <si>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</si>
  <si>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</si>
  <si>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</si>
  <si>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</si>
  <si>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</si>
  <si>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</si>
  <si>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</si>
  <si>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</si>
  <si>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</si>
  <si>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</si>
  <si>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</si>
  <si>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</si>
  <si>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</si>
  <si>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</si>
  <si>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</si>
  <si>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</si>
  <si>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</si>
  <si>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</si>
  <si>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</si>
  <si>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</si>
  <si>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</si>
  <si>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</si>
  <si>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</si>
  <si>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</si>
  <si>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</si>
  <si>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</si>
  <si>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</si>
  <si>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</si>
  <si>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</si>
  <si>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</si>
  <si>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</si>
  <si>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</si>
  <si>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</si>
  <si>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</si>
  <si>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</si>
  <si>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</si>
  <si>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</si>
  <si>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</si>
  <si>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</si>
  <si>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</si>
  <si>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</si>
  <si>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</si>
  <si>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</si>
  <si>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</si>
  <si>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</si>
  <si>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</si>
  <si>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</si>
  <si>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</si>
  <si>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</si>
  <si>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</si>
  <si>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</si>
  <si>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</si>
  <si>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</si>
  <si>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</si>
  <si>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</si>
  <si>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</si>
  <si>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</si>
  <si>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</si>
  <si>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</si>
  <si>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</si>
  <si>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</si>
  <si>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</si>
  <si>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</si>
  <si>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</si>
  <si>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</si>
  <si>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</si>
  <si>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</si>
  <si>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</si>
  <si>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</si>
  <si>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</si>
  <si>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</si>
  <si>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</si>
  <si>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</si>
  <si>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</si>
  <si>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</si>
  <si>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</si>
  <si>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</si>
  <si>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</si>
  <si>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</si>
  <si>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</si>
  <si>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</si>
  <si>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</si>
  <si>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</si>
  <si>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</si>
  <si>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</si>
  <si>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</si>
  <si>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</si>
  <si>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</si>
  <si>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</si>
  <si>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</si>
  <si>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</si>
  <si>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</si>
  <si>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</si>
  <si>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</si>
  <si>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</si>
  <si>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</si>
  <si>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</si>
  <si>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</si>
  <si>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</si>
  <si>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</si>
  <si>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</si>
  <si>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</si>
  <si>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</si>
  <si>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</si>
  <si>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</si>
  <si>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</si>
  <si>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</si>
  <si>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</si>
  <si>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</si>
  <si>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</si>
  <si>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</si>
  <si>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</si>
  <si>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</si>
  <si>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</si>
  <si>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</si>
  <si>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</si>
  <si>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</si>
  <si>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</si>
  <si>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</si>
  <si>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</si>
  <si>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</si>
  <si>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</si>
  <si>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</si>
  <si>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</si>
  <si>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</si>
  <si>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</si>
  <si>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</si>
  <si>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</si>
  <si>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</si>
  <si>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</si>
  <si>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</si>
  <si>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</si>
  <si>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</si>
  <si>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</si>
  <si>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</si>
  <si>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</si>
  <si>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</si>
  <si>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</si>
  <si>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</si>
  <si>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</si>
  <si>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</si>
  <si>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</si>
  <si>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</si>
  <si>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</si>
  <si>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</si>
  <si>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</si>
  <si>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</si>
  <si>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</si>
  <si>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</si>
  <si>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</si>
  <si>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</si>
  <si>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</si>
  <si>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</si>
  <si>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</si>
  <si>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</si>
  <si>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</si>
  <si>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</si>
  <si>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</si>
  <si>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</si>
  <si>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</si>
  <si>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</si>
  <si>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</si>
  <si>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</si>
  <si>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</si>
  <si>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</si>
  <si>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</si>
  <si>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</si>
  <si>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</si>
  <si>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</si>
  <si>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</si>
  <si>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</si>
  <si>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</si>
  <si>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</si>
  <si>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</si>
  <si>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</si>
  <si>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</si>
  <si>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</si>
  <si>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</si>
  <si>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</si>
  <si>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</si>
  <si>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</si>
  <si>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</si>
  <si>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</si>
  <si>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</si>
  <si>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</si>
  <si>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</si>
  <si>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</si>
  <si>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</si>
  <si>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</si>
  <si>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</si>
  <si>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</si>
  <si>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</si>
  <si>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</si>
  <si>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</si>
  <si>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</si>
  <si>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</si>
  <si>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</si>
  <si>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</si>
  <si>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</si>
  <si>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</si>
  <si>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</si>
  <si>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</si>
  <si>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</si>
  <si>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</si>
  <si>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</si>
  <si>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</si>
  <si>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</si>
  <si>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</si>
  <si>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</si>
  <si>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</si>
  <si>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</si>
  <si>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</si>
  <si>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</si>
  <si>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</si>
  <si>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</si>
  <si>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</si>
  <si>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</si>
  <si>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</si>
  <si>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</si>
  <si>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</si>
  <si>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</si>
  <si>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</si>
  <si>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</si>
  <si>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</si>
  <si>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</si>
  <si>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</si>
  <si>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</si>
  <si>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</si>
  <si>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</si>
  <si>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</si>
  <si>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</si>
  <si>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</si>
  <si>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</si>
  <si>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</si>
  <si>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</si>
  <si>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</si>
  <si>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</si>
  <si>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</si>
  <si>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</si>
  <si>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</si>
  <si>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</si>
  <si>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</si>
  <si>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</si>
  <si>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</si>
  <si>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</si>
  <si>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</si>
  <si>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</si>
  <si>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</si>
  <si>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</si>
  <si>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</si>
  <si>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</si>
  <si>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</si>
  <si>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</si>
  <si>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</si>
  <si>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</si>
  <si>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</si>
  <si>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</si>
  <si>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</si>
  <si>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</si>
  <si>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</si>
  <si>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</si>
  <si>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</si>
  <si>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</si>
  <si>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</si>
  <si>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</si>
  <si>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</si>
  <si>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</si>
  <si>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</si>
  <si>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</si>
  <si>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</si>
  <si>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</si>
  <si>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</si>
  <si>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</si>
  <si>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</si>
  <si>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</si>
  <si>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</si>
  <si>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</si>
  <si>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</si>
  <si>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</si>
  <si>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</si>
  <si>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</si>
  <si>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</si>
  <si>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</si>
  <si>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</si>
  <si>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</si>
  <si>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</si>
  <si>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</si>
  <si>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</si>
  <si>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</si>
  <si>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</si>
  <si>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</si>
  <si>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</si>
  <si>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</si>
  <si>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</si>
  <si>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</si>
  <si>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</si>
  <si>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</si>
  <si>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</si>
  <si>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</si>
  <si>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</si>
  <si>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</si>
  <si>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</si>
  <si>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</si>
  <si>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</si>
  <si>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</si>
  <si>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</si>
  <si>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</si>
  <si>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</si>
  <si>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</si>
  <si>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</si>
  <si>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</si>
  <si>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</si>
  <si>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</si>
  <si>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</si>
  <si>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</si>
  <si>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</si>
  <si>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</si>
  <si>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</si>
  <si>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</si>
  <si>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</si>
  <si>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</si>
  <si>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</si>
  <si>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</si>
  <si>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</si>
  <si>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</si>
  <si>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</si>
  <si>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</si>
  <si>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</si>
  <si>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</si>
  <si>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</si>
  <si>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</si>
  <si>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</si>
  <si>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</si>
  <si>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</si>
  <si>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</si>
  <si>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</si>
  <si>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</si>
  <si>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</si>
  <si>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</si>
  <si>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</si>
  <si>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</si>
  <si>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</si>
  <si>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</si>
  <si>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</si>
  <si>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</si>
  <si>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</si>
  <si>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</si>
  <si>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</si>
  <si>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</si>
  <si>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</si>
  <si>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</si>
  <si>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</si>
  <si>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</si>
  <si>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</si>
  <si>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</si>
  <si>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</si>
  <si>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</si>
  <si>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</si>
  <si>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</si>
  <si>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</si>
  <si>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</si>
  <si>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</si>
  <si>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</si>
  <si>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</si>
  <si>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</si>
  <si>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</si>
  <si>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</si>
  <si>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</si>
  <si>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</si>
  <si>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</si>
  <si>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</si>
  <si>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</si>
  <si>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</si>
  <si>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</si>
  <si>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</si>
  <si>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</si>
  <si>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</si>
  <si>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</si>
  <si>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</si>
  <si>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</si>
  <si>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</si>
  <si>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</si>
  <si>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</si>
  <si>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</si>
  <si>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</si>
  <si>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</si>
  <si>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</si>
  <si>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</si>
  <si>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</si>
  <si>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</si>
  <si>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</si>
  <si>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</si>
  <si>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</si>
  <si>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</si>
  <si>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</si>
  <si>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</si>
  <si>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</si>
  <si>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</si>
  <si>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</si>
  <si>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</si>
  <si>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</si>
  <si>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</si>
  <si>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</si>
  <si>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</si>
  <si>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</si>
  <si>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</si>
  <si>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</si>
  <si>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</si>
  <si>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</si>
  <si>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</si>
  <si>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</si>
  <si>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</si>
  <si>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</si>
  <si>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</si>
  <si>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</si>
  <si>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</si>
  <si>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</si>
  <si>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</si>
  <si>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</si>
  <si>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</si>
  <si>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</si>
  <si>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</si>
  <si>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</si>
  <si>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</si>
  <si>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</si>
  <si>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</si>
  <si>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</si>
  <si>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</si>
  <si>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</si>
  <si>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</si>
  <si>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</si>
  <si>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</si>
  <si>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</si>
  <si>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</si>
  <si>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</si>
  <si>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</si>
  <si>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</si>
  <si>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</si>
  <si>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</si>
  <si>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</si>
  <si>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</si>
  <si>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</si>
  <si>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</si>
  <si>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</si>
  <si>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</si>
  <si>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</si>
  <si>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</si>
  <si>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</si>
  <si>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</si>
  <si>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</si>
  <si>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</si>
  <si>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</si>
  <si>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</si>
  <si>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</si>
  <si>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</si>
  <si>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</si>
  <si>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</si>
  <si>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</si>
  <si>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</si>
  <si>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</si>
  <si>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</si>
  <si>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</si>
  <si>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</si>
  <si>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</si>
  <si>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</si>
  <si>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</si>
  <si>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</si>
  <si>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</si>
  <si>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</si>
  <si>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</si>
  <si>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</si>
  <si>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</si>
  <si>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</si>
  <si>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</si>
  <si>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</si>
  <si>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</si>
  <si>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</si>
  <si>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</si>
  <si>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</si>
  <si>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</si>
  <si>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</si>
  <si>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</si>
  <si>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</si>
  <si>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</si>
  <si>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</si>
  <si>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</si>
  <si>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</si>
  <si>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</si>
  <si>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</si>
  <si>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</si>
  <si>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</si>
  <si>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</si>
  <si>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</si>
  <si>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</si>
  <si>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</si>
  <si>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</si>
  <si>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</si>
  <si>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</si>
  <si>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</si>
  <si>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</si>
  <si>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</si>
  <si>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</si>
  <si>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</si>
  <si>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</si>
  <si>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</si>
  <si>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</si>
  <si>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</si>
  <si>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</si>
  <si>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</si>
  <si>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</si>
  <si>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</si>
  <si>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</si>
  <si>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</si>
  <si>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</si>
  <si>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</si>
  <si>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</si>
  <si>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</si>
  <si>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</si>
  <si>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</si>
  <si>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</si>
  <si>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</si>
  <si>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</si>
  <si>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</si>
  <si>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</si>
  <si>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</si>
  <si>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</si>
  <si>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</si>
  <si>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</si>
  <si>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</si>
  <si>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</si>
  <si>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</si>
  <si>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</si>
  <si>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</si>
  <si>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</si>
  <si>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</si>
  <si>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</si>
  <si>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</si>
  <si>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</si>
  <si>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</si>
  <si>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</si>
  <si>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</si>
  <si>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</si>
  <si>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</si>
  <si>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</si>
  <si>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</si>
  <si>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</si>
  <si>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</si>
  <si>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</si>
  <si>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</si>
  <si>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</si>
  <si>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</si>
  <si>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</si>
  <si>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</si>
  <si>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</si>
  <si>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</si>
  <si>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</si>
  <si>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</si>
  <si>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</si>
  <si>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</si>
  <si>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</si>
  <si>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</si>
  <si>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</si>
  <si>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</si>
  <si>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</si>
  <si>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</si>
  <si>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</si>
  <si>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</si>
  <si>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</si>
  <si>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</si>
  <si>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</si>
  <si>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</si>
  <si>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</si>
  <si>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</si>
  <si>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</si>
  <si>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</si>
  <si>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</si>
  <si>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</si>
  <si>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</si>
  <si>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</si>
  <si>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</si>
  <si>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</si>
  <si>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</si>
  <si>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</si>
  <si>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</si>
  <si>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</si>
  <si>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</si>
  <si>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</si>
  <si>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</si>
  <si>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</si>
  <si>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</si>
  <si>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</si>
  <si>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</si>
  <si>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</si>
  <si>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</si>
  <si>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</si>
  <si>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</si>
  <si>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</si>
  <si>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</si>
  <si>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</si>
  <si>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</si>
  <si>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</si>
  <si>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</si>
  <si>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</si>
  <si>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</si>
  <si>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</si>
  <si>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</si>
  <si>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</si>
  <si>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</si>
  <si>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</si>
  <si>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</si>
  <si>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</si>
  <si>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</si>
  <si>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</si>
  <si>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</si>
  <si>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</si>
  <si>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</si>
  <si>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</si>
  <si>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</si>
  <si>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</si>
  <si>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</si>
  <si>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</si>
  <si>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</si>
  <si>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</si>
  <si>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</si>
  <si>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</si>
  <si>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</si>
  <si>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</si>
  <si>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</si>
  <si>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</si>
  <si>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</si>
  <si>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</si>
  <si>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</si>
  <si>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</si>
  <si>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</si>
  <si>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</si>
  <si>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</si>
  <si>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</si>
  <si>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</si>
  <si>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</si>
  <si>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</si>
  <si>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</si>
  <si>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</si>
  <si>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</si>
  <si>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</si>
  <si>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</si>
  <si>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</si>
  <si>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</si>
  <si>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</si>
  <si>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</si>
  <si>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</si>
  <si>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</si>
  <si>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</si>
  <si>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</si>
  <si>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</si>
  <si>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</si>
  <si>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</si>
  <si>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</si>
  <si>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</si>
  <si>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</si>
  <si>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</si>
  <si>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</si>
  <si>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</si>
  <si>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</si>
  <si>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</si>
  <si>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</si>
  <si>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</si>
  <si>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</si>
  <si>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</si>
  <si>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</si>
  <si>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</si>
  <si>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</si>
  <si>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</si>
  <si>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</si>
  <si>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</si>
  <si>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</si>
  <si>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</si>
  <si>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</si>
  <si>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</si>
  <si>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</si>
  <si>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</si>
  <si>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</si>
  <si>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</si>
  <si>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</si>
  <si>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</si>
  <si>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</si>
  <si>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</si>
  <si>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</si>
  <si>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</si>
  <si>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</si>
  <si>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</si>
  <si>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</si>
  <si>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</si>
  <si>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</si>
  <si>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</si>
  <si>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</si>
  <si>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</si>
  <si>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</si>
  <si>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</si>
  <si>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</si>
  <si>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</si>
  <si>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</si>
  <si>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</si>
  <si>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</si>
  <si>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</si>
  <si>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</si>
  <si>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</si>
  <si>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</si>
  <si>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</si>
  <si>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</si>
  <si>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</si>
  <si>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</si>
  <si>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</si>
  <si>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</si>
  <si>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</si>
  <si>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</si>
  <si>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</si>
  <si>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</si>
  <si>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</si>
  <si>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</si>
  <si>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</si>
  <si>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</si>
  <si>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</si>
  <si>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</si>
  <si>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</si>
  <si>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</si>
  <si>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</si>
  <si>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</si>
  <si>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</si>
  <si>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</si>
  <si>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</si>
  <si>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</si>
  <si>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</si>
  <si>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</si>
  <si>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</si>
  <si>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</si>
  <si>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</si>
  <si>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</si>
  <si>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</si>
  <si>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</si>
  <si>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</si>
  <si>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</si>
  <si>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</si>
  <si>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</si>
  <si>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</si>
  <si>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</si>
  <si>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</si>
  <si>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</si>
  <si>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</si>
  <si>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</si>
  <si>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</si>
  <si>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</si>
  <si>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</si>
  <si>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</si>
  <si>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</si>
  <si>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</si>
  <si>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</si>
  <si>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</si>
  <si>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</si>
  <si>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</si>
  <si>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</si>
  <si>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</si>
  <si>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</si>
  <si>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</si>
  <si>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</si>
  <si>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</si>
  <si>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</si>
  <si>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</si>
  <si>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</si>
  <si>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</si>
  <si>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</si>
  <si>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</si>
  <si>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</si>
  <si>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</si>
  <si>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</si>
  <si>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</si>
  <si>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</si>
  <si>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</si>
  <si>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</si>
  <si>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</si>
  <si>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</si>
  <si>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</si>
  <si>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</si>
  <si>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</si>
  <si>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</si>
  <si>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</si>
  <si>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</si>
  <si>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</si>
  <si>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</si>
  <si>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</si>
  <si>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</si>
  <si>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</si>
  <si>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</si>
  <si>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</si>
  <si>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</si>
  <si>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</si>
  <si>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</si>
  <si>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</si>
  <si>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</si>
  <si>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</si>
  <si>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</si>
  <si>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</si>
  <si>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</si>
  <si>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</si>
  <si>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</si>
  <si>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</si>
  <si>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</si>
  <si>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</si>
  <si>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</si>
  <si>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</si>
  <si>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</si>
  <si>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</si>
  <si>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</si>
  <si>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</si>
  <si>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</si>
  <si>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</si>
  <si>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</si>
  <si>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</si>
  <si>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</si>
  <si>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</si>
  <si>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</si>
  <si>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</si>
  <si>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</si>
  <si>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</si>
  <si>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</si>
  <si>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</si>
  <si>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</si>
  <si>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</si>
  <si>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</si>
  <si>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</si>
  <si>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</si>
  <si>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</si>
  <si>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</si>
  <si>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</si>
  <si>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</si>
  <si>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</si>
  <si>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</si>
  <si>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</si>
  <si>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</si>
  <si>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</si>
  <si>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</si>
  <si>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</si>
  <si>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</si>
  <si>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</si>
  <si>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</si>
  <si>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</si>
  <si>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</si>
  <si>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</si>
  <si>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</si>
  <si>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</si>
  <si>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</si>
  <si>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</si>
  <si>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</si>
  <si>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</si>
  <si>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</si>
  <si>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</si>
  <si>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</si>
  <si>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</si>
  <si>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</si>
  <si>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</si>
  <si>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</si>
  <si>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</si>
  <si>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</si>
  <si>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</si>
  <si>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</si>
  <si>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</si>
  <si>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</si>
  <si>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</si>
  <si>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</si>
  <si>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</si>
  <si>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</si>
  <si>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</si>
  <si>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</si>
  <si>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</si>
  <si>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</si>
  <si>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</si>
  <si>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</si>
  <si>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</si>
  <si>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</si>
  <si>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</si>
  <si>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</si>
  <si>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</si>
  <si>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</si>
  <si>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</si>
  <si>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</si>
  <si>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</si>
  <si>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</si>
  <si>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</si>
  <si>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</si>
  <si>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</si>
  <si>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</si>
  <si>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</si>
  <si>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</si>
  <si>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</si>
  <si>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</si>
  <si>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</si>
  <si>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</si>
  <si>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</si>
  <si>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</si>
  <si>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</si>
  <si>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</si>
  <si>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</si>
  <si>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</si>
  <si>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</si>
  <si>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</si>
  <si>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</si>
  <si>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</si>
  <si>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</si>
  <si>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</si>
  <si>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</si>
  <si>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</si>
  <si>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</si>
  <si>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</si>
  <si>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</si>
  <si>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</si>
  <si>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</si>
  <si>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</si>
  <si>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</si>
  <si>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</si>
  <si>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</si>
  <si>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</si>
  <si>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</si>
  <si>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</si>
  <si>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</si>
  <si>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</si>
  <si>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</si>
  <si>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</si>
  <si>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</si>
  <si>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</si>
  <si>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</si>
  <si>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</si>
  <si>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</si>
  <si>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</si>
  <si>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</si>
  <si>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</si>
  <si>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</si>
  <si>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</si>
  <si>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</si>
  <si>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</si>
  <si>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</si>
  <si>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</si>
  <si>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</si>
  <si>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</si>
  <si>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</si>
  <si>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</si>
  <si>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</si>
  <si>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</si>
  <si>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</si>
  <si>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</si>
  <si>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</si>
  <si>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</si>
  <si>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</si>
  <si>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</si>
  <si>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</si>
  <si>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</si>
  <si>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</si>
  <si>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</si>
  <si>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</si>
  <si>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</si>
  <si>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</si>
  <si>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</si>
  <si>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</si>
  <si>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</si>
  <si>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</si>
  <si>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</si>
  <si>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</si>
  <si>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</si>
  <si>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</si>
  <si>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</si>
  <si>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</si>
  <si>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</si>
  <si>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</si>
  <si>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</si>
  <si>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</si>
  <si>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</si>
  <si>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</si>
  <si>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</si>
  <si>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</si>
  <si>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</si>
  <si>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</si>
  <si>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</si>
  <si>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</si>
  <si>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</si>
  <si>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</si>
  <si>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</si>
  <si>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</si>
  <si>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</si>
  <si>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</si>
  <si>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</si>
  <si>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</si>
  <si>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</si>
  <si>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</si>
  <si>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</si>
  <si>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</si>
  <si>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</si>
  <si>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</si>
  <si>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</si>
  <si>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</si>
  <si>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</si>
  <si>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</si>
  <si>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</si>
  <si>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</si>
  <si>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</si>
  <si>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</si>
  <si>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</si>
  <si>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</si>
  <si>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</si>
  <si>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</si>
  <si>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</si>
  <si>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</si>
  <si>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</si>
  <si>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</si>
  <si>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</si>
  <si>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</si>
  <si>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</si>
  <si>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</si>
  <si>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</si>
  <si>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</si>
  <si>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</si>
  <si>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</si>
  <si>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</si>
  <si>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</si>
  <si>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</si>
  <si>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</si>
  <si>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</si>
  <si>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</si>
  <si>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</si>
  <si>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</si>
  <si>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</si>
  <si>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</si>
  <si>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</si>
  <si>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</si>
  <si>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</si>
  <si>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</si>
  <si>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</si>
  <si>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</si>
  <si>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</si>
  <si>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</si>
  <si>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</si>
  <si>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</si>
  <si>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</si>
  <si>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</si>
  <si>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</si>
  <si>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</si>
  <si>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</si>
  <si>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</si>
  <si>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</si>
  <si>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</si>
  <si>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</si>
  <si>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</si>
  <si>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</si>
  <si>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</si>
  <si>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</si>
  <si>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</si>
  <si>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</si>
  <si>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</si>
  <si>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</si>
  <si>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</si>
  <si>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</si>
  <si>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</si>
  <si>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</si>
  <si>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</si>
  <si>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</si>
  <si>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</si>
  <si>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</si>
  <si>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</si>
  <si>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</si>
  <si>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</si>
  <si>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</si>
  <si>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</si>
  <si>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</si>
  <si>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</si>
  <si>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</si>
  <si>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</si>
  <si>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</si>
  <si>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</si>
  <si>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</si>
  <si>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</si>
  <si>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</si>
  <si>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</si>
  <si>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</si>
  <si>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</si>
  <si>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</si>
  <si>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</si>
  <si>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</si>
  <si>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</si>
  <si>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</si>
  <si>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</si>
  <si>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</si>
  <si>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</si>
  <si>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</si>
  <si>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</si>
  <si>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</si>
  <si>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</si>
  <si>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</si>
  <si>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</si>
  <si>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</si>
  <si>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</si>
  <si>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</si>
  <si>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</si>
  <si>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</si>
  <si>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</si>
  <si>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</si>
  <si>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</si>
  <si>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</si>
  <si>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</si>
  <si>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</si>
  <si>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</si>
  <si>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</si>
  <si>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</si>
  <si>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</si>
  <si>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</si>
  <si>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</si>
  <si>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</si>
  <si>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</si>
  <si>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</si>
  <si>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</si>
  <si>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</si>
  <si>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</si>
  <si>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</si>
  <si>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</si>
  <si>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</si>
  <si>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</si>
  <si>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</si>
  <si>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</si>
  <si>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</si>
  <si>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</si>
  <si>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</si>
  <si>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</si>
  <si>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</si>
  <si>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</si>
  <si>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</si>
  <si>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</si>
  <si>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</si>
  <si>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</si>
  <si>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</si>
  <si>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</si>
  <si>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</si>
  <si>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</si>
  <si>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</si>
  <si>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</si>
  <si>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</si>
  <si>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</si>
  <si>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</si>
  <si>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</si>
  <si>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</si>
  <si>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</si>
  <si>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</si>
  <si>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</si>
  <si>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</si>
  <si>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</si>
  <si>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</si>
  <si>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</si>
  <si>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</si>
  <si>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</si>
  <si>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</si>
  <si>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</si>
  <si>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</si>
  <si>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</si>
  <si>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</si>
  <si>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</si>
  <si>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</si>
  <si>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</si>
  <si>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</si>
  <si>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</si>
  <si>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</si>
  <si>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</si>
  <si>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</si>
  <si>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</si>
  <si>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</si>
  <si>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</si>
  <si>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</si>
  <si>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</si>
  <si>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</si>
  <si>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</si>
  <si>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</si>
  <si>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</si>
  <si>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</si>
  <si>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</si>
  <si>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</si>
  <si>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</si>
  <si>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</si>
  <si>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</si>
  <si>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</si>
  <si>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</si>
  <si>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</si>
  <si>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</si>
  <si>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</si>
  <si>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</si>
  <si>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</si>
  <si>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</si>
  <si>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</si>
  <si>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</si>
  <si>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</si>
  <si>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</si>
  <si>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</si>
  <si>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</si>
  <si>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</si>
  <si>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</si>
  <si>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</si>
  <si>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</si>
  <si>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</si>
  <si>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</si>
  <si>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</si>
  <si>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</si>
  <si>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</si>
  <si>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</si>
  <si>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</si>
  <si>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</si>
  <si>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</si>
  <si>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</si>
  <si>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</si>
  <si>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</si>
  <si>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</si>
  <si>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</si>
  <si>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</si>
  <si>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</si>
  <si>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</si>
  <si>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</si>
  <si>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</si>
  <si>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</si>
  <si>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</si>
  <si>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</si>
  <si>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</si>
  <si>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</si>
  <si>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</si>
  <si>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</si>
  <si>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</si>
  <si>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</si>
  <si>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</si>
  <si>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</si>
  <si>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</si>
  <si>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</si>
  <si>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</si>
  <si>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</si>
  <si>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</si>
  <si>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</si>
  <si>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</si>
  <si>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</si>
  <si>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</si>
  <si>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</si>
  <si>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</si>
  <si>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</si>
  <si>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</si>
  <si>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</si>
  <si>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</si>
  <si>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</si>
  <si>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</si>
  <si>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</si>
  <si>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</si>
  <si>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</si>
  <si>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</si>
  <si>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</si>
  <si>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</si>
  <si>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</si>
  <si>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</si>
  <si>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</si>
  <si>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</si>
  <si>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</si>
  <si>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</si>
  <si>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</si>
  <si>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</si>
  <si>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</si>
  <si>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</si>
  <si>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</si>
  <si>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</si>
  <si>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</si>
  <si>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</si>
  <si>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</si>
  <si>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</si>
  <si>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</si>
  <si>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</si>
  <si>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</si>
  <si>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</si>
  <si>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</si>
  <si>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</si>
  <si>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</si>
  <si>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</si>
  <si>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</si>
  <si>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</si>
  <si>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</si>
  <si>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</si>
  <si>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</si>
  <si>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</si>
  <si>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</si>
  <si>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</si>
  <si>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</si>
  <si>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</si>
  <si>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</si>
  <si>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</si>
  <si>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</si>
  <si>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</si>
  <si>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</si>
  <si>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</si>
  <si>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</si>
  <si>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</si>
  <si>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</si>
  <si>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</si>
  <si>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</si>
  <si>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</si>
  <si>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</si>
  <si>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</si>
  <si>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</si>
  <si>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</si>
  <si>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</si>
  <si>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</si>
  <si>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</si>
  <si>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</si>
  <si>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</si>
  <si>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</si>
  <si>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</si>
  <si>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</si>
  <si>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</si>
  <si>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</si>
  <si>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</si>
  <si>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</si>
  <si>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</si>
  <si>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</si>
  <si>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</si>
  <si>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</si>
  <si>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</si>
  <si>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</si>
  <si>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</si>
  <si>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</si>
  <si>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</si>
  <si>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</si>
  <si>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</si>
  <si>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</si>
  <si>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</si>
  <si>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</si>
  <si>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</si>
  <si>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</si>
  <si>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</si>
  <si>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</si>
  <si>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</si>
  <si>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</si>
  <si>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</si>
  <si>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</si>
  <si>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</si>
  <si>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</si>
  <si>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</si>
  <si>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</si>
  <si>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</si>
  <si>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</si>
  <si>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</si>
  <si>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</si>
  <si>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</si>
  <si>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</si>
  <si>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</si>
  <si>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</si>
  <si>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</si>
  <si>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</si>
  <si>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</si>
  <si>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</si>
  <si>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</si>
  <si>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</si>
  <si>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</si>
  <si>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</si>
  <si>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</si>
  <si>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</si>
  <si>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</si>
  <si>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</si>
  <si>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</si>
  <si>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</si>
  <si>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</si>
  <si>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</si>
  <si>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</si>
  <si>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</si>
  <si>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</si>
  <si>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</si>
  <si>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</si>
  <si>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</si>
  <si>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</si>
  <si>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</si>
  <si>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</si>
  <si>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</si>
  <si>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</si>
  <si>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</si>
  <si>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</si>
  <si>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</si>
  <si>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</si>
  <si>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</si>
  <si>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</si>
  <si>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</si>
  <si>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</si>
  <si>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</si>
  <si>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</si>
  <si>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</si>
  <si>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</si>
  <si>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</si>
  <si>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</si>
  <si>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</si>
  <si>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</si>
  <si>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</si>
  <si>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</si>
  <si>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</si>
  <si>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</si>
  <si>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</si>
  <si>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</si>
  <si>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</si>
  <si>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</si>
  <si>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</si>
  <si>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</si>
  <si>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</si>
  <si>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</si>
  <si>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</si>
  <si>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</si>
  <si>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</si>
  <si>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</si>
  <si>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</si>
  <si>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</si>
  <si>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</si>
  <si>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</si>
  <si>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</si>
  <si>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</si>
  <si>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</si>
  <si>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</si>
  <si>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</si>
  <si>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</si>
  <si>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</si>
  <si>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</si>
  <si>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</si>
  <si>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</si>
  <si>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</si>
  <si>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</si>
  <si>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</si>
  <si>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</si>
  <si>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</si>
  <si>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</si>
  <si>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</si>
  <si>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</si>
  <si>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</si>
  <si>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</si>
  <si>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</si>
  <si>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</si>
  <si>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</si>
  <si>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</si>
  <si>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</si>
  <si>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</si>
  <si>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</si>
  <si>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</si>
  <si>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</si>
  <si>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</si>
  <si>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</si>
  <si>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</si>
  <si>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</si>
  <si>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</si>
  <si>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</si>
  <si>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</si>
  <si>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</si>
  <si>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</si>
  <si>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</si>
  <si>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</si>
  <si>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</si>
  <si>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</si>
  <si>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</si>
  <si>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</si>
  <si>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</si>
  <si>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</si>
  <si>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</si>
  <si>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</si>
  <si>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</si>
  <si>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</si>
  <si>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</si>
  <si>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</si>
  <si>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</si>
  <si>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</si>
  <si>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</si>
  <si>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</si>
  <si>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</si>
  <si>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</si>
  <si>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</si>
  <si>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</si>
  <si>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</si>
  <si>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</si>
  <si>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</si>
  <si>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</si>
  <si>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</si>
  <si>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</si>
  <si>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</si>
  <si>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</si>
  <si>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</si>
  <si>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</si>
  <si>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</si>
  <si>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</si>
  <si>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</si>
  <si>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</si>
  <si>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</si>
  <si>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</si>
  <si>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</si>
  <si>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</si>
  <si>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</si>
  <si>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</si>
  <si>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</si>
  <si>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</si>
  <si>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</si>
  <si>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</si>
  <si>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</si>
  <si>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</si>
  <si>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</si>
  <si>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</si>
  <si>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</si>
  <si>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</si>
  <si>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</si>
  <si>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</si>
  <si>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</si>
  <si>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</si>
  <si>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</si>
  <si>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</si>
  <si>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</si>
  <si>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</si>
  <si>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</si>
  <si>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</si>
  <si>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</si>
  <si>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</si>
  <si>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</si>
  <si>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</si>
  <si>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</si>
  <si>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</si>
  <si>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</si>
  <si>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</si>
  <si>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</si>
  <si>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</si>
  <si>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</si>
  <si>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</si>
  <si>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</si>
  <si>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</si>
  <si>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</si>
  <si>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</si>
  <si>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</si>
  <si>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</si>
  <si>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</si>
  <si>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</si>
  <si>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</si>
  <si>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</si>
  <si>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</si>
  <si>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</si>
  <si>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</si>
  <si>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</si>
  <si>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</si>
  <si>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</si>
  <si>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</si>
  <si>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</si>
  <si>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</si>
  <si>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</si>
  <si>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</si>
  <si>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</si>
  <si>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</si>
  <si>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</si>
  <si>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</si>
  <si>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</si>
  <si>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</si>
  <si>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</si>
  <si>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</si>
  <si>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</si>
  <si>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</si>
  <si>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</si>
  <si>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</si>
  <si>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</si>
  <si>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</si>
  <si>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</si>
  <si>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</si>
  <si>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</si>
  <si>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</si>
  <si>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</si>
  <si>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</si>
  <si>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</si>
  <si>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</si>
  <si>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</si>
  <si>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</si>
  <si>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</si>
  <si>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</si>
  <si>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</si>
  <si>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</si>
  <si>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</si>
  <si>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</si>
  <si>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</si>
  <si>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</si>
  <si>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</si>
  <si>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</si>
  <si>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</si>
  <si>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</si>
  <si>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</si>
  <si>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</si>
  <si>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</si>
  <si>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</si>
  <si>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</si>
  <si>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</si>
  <si>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</si>
  <si>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</si>
  <si>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</si>
  <si>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</si>
  <si>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</si>
  <si>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</si>
  <si>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</si>
  <si>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</si>
  <si>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</si>
  <si>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</si>
  <si>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</si>
  <si>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</si>
  <si>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</si>
  <si>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</si>
  <si>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</si>
  <si>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</si>
  <si>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</si>
  <si>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</si>
  <si>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</si>
  <si>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</si>
  <si>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</si>
  <si>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</si>
  <si>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</si>
  <si>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</si>
  <si>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</si>
  <si>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</si>
  <si>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</si>
  <si>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</si>
  <si>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</si>
  <si>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</si>
  <si>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</si>
  <si>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</si>
  <si>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</si>
  <si>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</si>
  <si>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</si>
  <si>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</si>
  <si>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</si>
  <si>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</si>
  <si>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</si>
  <si>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</si>
  <si>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</si>
  <si>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</si>
  <si>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</si>
  <si>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</si>
  <si>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</si>
  <si>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</si>
  <si>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</si>
  <si>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</si>
  <si>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</si>
  <si>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</si>
  <si>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</si>
  <si>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</si>
  <si>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</si>
  <si>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</si>
  <si>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</si>
  <si>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</si>
  <si>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</si>
  <si>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</si>
  <si>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</si>
  <si>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</si>
  <si>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</si>
  <si>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</si>
  <si>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</si>
  <si>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</si>
  <si>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</si>
  <si>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</si>
  <si>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</si>
  <si>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</si>
  <si>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</si>
  <si>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</si>
  <si>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</si>
  <si>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</si>
  <si>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</si>
  <si>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</si>
  <si>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</si>
  <si>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</si>
  <si>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</si>
  <si>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</si>
  <si>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</si>
  <si>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</si>
  <si>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</si>
  <si>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</si>
  <si>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</si>
  <si>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</si>
  <si>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</si>
  <si>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</si>
  <si>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</si>
  <si>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</si>
  <si>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</si>
  <si>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</si>
  <si>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</si>
  <si>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</si>
  <si>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</si>
  <si>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</si>
  <si>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</si>
  <si>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</si>
  <si>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</si>
  <si>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</si>
  <si>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</si>
  <si>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</si>
  <si>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</si>
  <si>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</si>
  <si>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</si>
  <si>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</si>
  <si>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</si>
  <si>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</si>
  <si>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</si>
  <si>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</si>
  <si>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</si>
  <si>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</si>
  <si>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</si>
  <si>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</si>
  <si>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</si>
  <si>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</si>
  <si>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</si>
  <si>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</si>
  <si>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</si>
  <si>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</si>
  <si>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</si>
  <si>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</si>
  <si>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</si>
  <si>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</si>
  <si>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</si>
  <si>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</si>
  <si>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</si>
  <si>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</si>
  <si>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</si>
  <si>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</si>
  <si>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</si>
  <si>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</si>
  <si>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</si>
  <si>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</si>
  <si>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</si>
  <si>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</si>
  <si>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</si>
  <si>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</si>
  <si>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</si>
  <si>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</si>
  <si>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</si>
  <si>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</si>
  <si>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</si>
  <si>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</si>
  <si>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</si>
  <si>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</si>
  <si>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</si>
  <si>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</si>
  <si>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</si>
  <si>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</si>
  <si>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</si>
  <si>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</si>
  <si>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</si>
  <si>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</si>
  <si>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</si>
  <si>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</si>
  <si>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</si>
  <si>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</si>
  <si>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</si>
  <si>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</si>
  <si>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</si>
  <si>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</si>
  <si>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</si>
  <si>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</si>
  <si>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</si>
  <si>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</si>
  <si>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</si>
  <si>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</si>
  <si>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</si>
  <si>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</si>
  <si>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</si>
  <si>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</si>
  <si>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</si>
  <si>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</si>
  <si>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</si>
  <si>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</si>
  <si>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</si>
  <si>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</si>
  <si>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</si>
  <si>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</si>
  <si>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</si>
  <si>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</si>
  <si>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</si>
  <si>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</si>
  <si>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</si>
  <si>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</si>
  <si>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</si>
  <si>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</si>
  <si>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</si>
  <si>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</si>
  <si>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</si>
  <si>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</si>
  <si>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</si>
  <si>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</si>
  <si>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</si>
  <si>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</si>
  <si>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</si>
  <si>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</si>
  <si>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</si>
  <si>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</si>
  <si>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</si>
  <si>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</si>
  <si>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</si>
  <si>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</si>
  <si>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</si>
  <si>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</si>
  <si>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</si>
  <si>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</si>
  <si>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</si>
  <si>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</si>
  <si>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</si>
  <si>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</si>
  <si>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</si>
  <si>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</si>
  <si>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</si>
  <si>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</si>
  <si>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</si>
  <si>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</si>
  <si>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</si>
  <si>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</si>
  <si>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</si>
  <si>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</si>
  <si>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</si>
  <si>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</si>
  <si>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</si>
  <si>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</si>
  <si>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</si>
  <si>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</si>
  <si>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</si>
  <si>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</si>
  <si>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</si>
  <si>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</si>
  <si>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</si>
  <si>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</si>
  <si>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</si>
  <si>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</si>
  <si>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</si>
  <si>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</si>
  <si>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</si>
  <si>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</si>
  <si>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</si>
  <si>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</si>
  <si>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</si>
  <si>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</si>
  <si>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</si>
  <si>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</si>
  <si>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</si>
  <si>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</si>
  <si>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</si>
  <si>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</si>
  <si>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</si>
  <si>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</si>
  <si>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</si>
  <si>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</si>
  <si>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</si>
  <si>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</si>
  <si>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</si>
  <si>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</si>
  <si>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</si>
  <si>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</si>
  <si>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</si>
  <si>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</si>
  <si>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</si>
  <si>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</si>
  <si>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</si>
  <si>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</si>
  <si>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</si>
  <si>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</si>
  <si>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</si>
  <si>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</si>
  <si>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</si>
  <si>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</si>
  <si>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</si>
  <si>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</si>
  <si>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</si>
  <si>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</si>
  <si>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</si>
  <si>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</si>
  <si>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</si>
  <si>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</si>
  <si>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</si>
  <si>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</si>
  <si>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</si>
  <si>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</si>
  <si>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</si>
  <si>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</si>
  <si>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</si>
  <si>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</si>
  <si>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</si>
  <si>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</si>
  <si>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</si>
  <si>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</si>
  <si>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</si>
  <si>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</si>
  <si>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</si>
  <si>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</si>
  <si>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</si>
  <si>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</si>
  <si>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</si>
  <si>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</si>
  <si>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</si>
  <si>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</si>
  <si>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</si>
  <si>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</si>
  <si>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</si>
  <si>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</si>
  <si>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</si>
  <si>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</si>
  <si>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</si>
  <si>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</si>
  <si>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</si>
  <si>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</si>
  <si>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</si>
  <si>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</si>
  <si>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</si>
  <si>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</si>
  <si>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</si>
  <si>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</si>
  <si>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</si>
  <si>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</si>
  <si>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</si>
  <si>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</si>
  <si>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</si>
  <si>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</si>
  <si>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</si>
  <si>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</si>
  <si>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</si>
  <si>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</si>
  <si>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</si>
  <si>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</si>
  <si>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</si>
  <si>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</si>
  <si>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</si>
  <si>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</si>
  <si>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</si>
  <si>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</si>
  <si>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</si>
  <si>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</si>
  <si>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</si>
  <si>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</si>
  <si>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</si>
  <si>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</si>
  <si>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</si>
  <si>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</si>
  <si>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</si>
  <si>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</si>
  <si>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</si>
  <si>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</si>
  <si>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</si>
  <si>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</si>
  <si>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</si>
  <si>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</si>
  <si>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</si>
  <si>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</si>
  <si>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</si>
  <si>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</si>
  <si>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</si>
  <si>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</si>
  <si>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</si>
  <si>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</si>
  <si>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</si>
  <si>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</si>
  <si>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</si>
  <si>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</si>
  <si>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</si>
  <si>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</si>
  <si>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</si>
  <si>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</si>
  <si>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</si>
  <si>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</si>
  <si>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</si>
  <si>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</si>
  <si>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</si>
  <si>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</si>
  <si>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</si>
  <si>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</si>
  <si>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</si>
  <si>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</si>
  <si>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</si>
  <si>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</si>
  <si>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</si>
  <si>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</si>
  <si>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</si>
  <si>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</si>
  <si>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</si>
  <si>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</si>
  <si>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</si>
  <si>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</si>
  <si>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</si>
  <si>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</si>
  <si>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</si>
  <si>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</si>
  <si>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</si>
  <si>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</si>
  <si>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</si>
  <si>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</si>
  <si>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</si>
  <si>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</si>
  <si>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</si>
  <si>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</si>
  <si>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</si>
  <si>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</si>
  <si>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</si>
  <si>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</si>
  <si>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</si>
  <si>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</si>
  <si>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</si>
  <si>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</si>
  <si>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</si>
  <si>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</si>
  <si>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</si>
  <si>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</si>
  <si>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</si>
  <si>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</si>
  <si>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</si>
  <si>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</si>
  <si>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</si>
  <si>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</si>
  <si>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</si>
  <si>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</si>
  <si>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</si>
  <si>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</si>
  <si>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</si>
  <si>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</si>
  <si>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</si>
  <si>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</si>
  <si>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</si>
  <si>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</si>
  <si>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</si>
  <si>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</si>
  <si>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</si>
  <si>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</si>
  <si>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</si>
  <si>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</si>
  <si>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</si>
  <si>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</si>
  <si>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</si>
  <si>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</si>
  <si>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</si>
  <si>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</si>
  <si>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</si>
  <si>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</si>
  <si>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</si>
  <si>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</si>
  <si>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</si>
  <si>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</si>
  <si>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</si>
  <si>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</si>
  <si>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</si>
  <si>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</si>
  <si>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</si>
  <si>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</si>
  <si>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</si>
  <si>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</si>
  <si>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</si>
  <si>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</si>
  <si>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</si>
  <si>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</si>
  <si>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</si>
  <si>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</si>
  <si>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</si>
  <si>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</si>
  <si>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</si>
  <si>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</si>
  <si>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</si>
  <si>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</si>
  <si>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</si>
  <si>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</si>
  <si>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</si>
  <si>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</si>
  <si>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</si>
  <si>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</si>
  <si>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</si>
  <si>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</si>
  <si>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</si>
  <si>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</si>
  <si>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</si>
  <si>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</si>
  <si>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</si>
  <si>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</si>
  <si>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</si>
  <si>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</si>
  <si>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</si>
  <si>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</si>
  <si>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</si>
  <si>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</si>
  <si>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</si>
  <si>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</si>
  <si>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</si>
  <si>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</si>
  <si>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</si>
  <si>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</si>
  <si>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</si>
  <si>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</si>
  <si>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</si>
  <si>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</si>
  <si>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</si>
  <si>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</si>
  <si>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</si>
  <si>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</si>
  <si>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</si>
  <si>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</si>
  <si>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</si>
  <si>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</si>
  <si>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</si>
  <si>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</si>
  <si>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</si>
  <si>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</si>
  <si>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</si>
  <si>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</si>
  <si>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</si>
  <si>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</si>
  <si>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</si>
  <si>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</si>
  <si>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</si>
  <si>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</si>
  <si>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</si>
  <si>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</si>
  <si>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</si>
  <si>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</si>
  <si>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</si>
  <si>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</si>
  <si>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</si>
  <si>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</si>
  <si>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</si>
  <si>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</si>
  <si>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</si>
  <si>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</si>
  <si>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</si>
  <si>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</si>
  <si>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</si>
  <si>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</si>
  <si>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</si>
  <si>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</si>
  <si>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</si>
  <si>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</si>
  <si>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</si>
  <si>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</si>
  <si>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</si>
  <si>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</si>
  <si>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</si>
  <si>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</si>
  <si>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</si>
  <si>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</si>
  <si>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</si>
  <si>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</si>
  <si>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</si>
  <si>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</si>
  <si>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</si>
  <si>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</si>
  <si>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</si>
  <si>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</si>
  <si>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</si>
  <si>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</si>
  <si>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</si>
  <si>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</si>
  <si>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</si>
  <si>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</si>
  <si>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</si>
  <si>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</si>
  <si>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</si>
  <si>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</si>
  <si>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</si>
  <si>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</si>
  <si>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</si>
  <si>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</si>
  <si>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</si>
  <si>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</si>
  <si>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</si>
  <si>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</si>
  <si>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</si>
  <si>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</si>
  <si>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</si>
  <si>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</si>
  <si>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</si>
  <si>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</si>
  <si>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</si>
  <si>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</si>
  <si>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</si>
  <si>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</si>
  <si>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</si>
  <si>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</si>
  <si>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</si>
  <si>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</si>
  <si>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</si>
  <si>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</si>
  <si>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</si>
  <si>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</si>
  <si>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</si>
  <si>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</si>
  <si>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</si>
  <si>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</si>
  <si>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</si>
  <si>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</si>
  <si>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</si>
  <si>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</si>
  <si>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</si>
  <si>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</si>
  <si>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</si>
  <si>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</si>
  <si>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</si>
  <si>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</si>
  <si>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</si>
  <si>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</si>
  <si>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</si>
  <si>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</si>
  <si>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</si>
  <si>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</si>
  <si>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</si>
  <si>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</si>
  <si>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</si>
  <si>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</si>
  <si>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</si>
  <si>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</si>
  <si>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</si>
  <si>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</si>
  <si>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</si>
  <si>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</si>
  <si>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</si>
  <si>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</si>
  <si>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</si>
  <si>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</si>
  <si>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</si>
  <si>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</si>
  <si>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</si>
  <si>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</si>
  <si>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</si>
  <si>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</si>
  <si>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</si>
  <si>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</si>
  <si>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</si>
  <si>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</si>
  <si>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</si>
  <si>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</si>
  <si>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</si>
  <si>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</si>
  <si>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</si>
  <si>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</si>
  <si>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</si>
  <si>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</si>
  <si>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</si>
  <si>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</si>
  <si>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</si>
  <si>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</si>
  <si>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</si>
  <si>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</si>
  <si>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</si>
  <si>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</si>
  <si>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</si>
  <si>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</si>
  <si>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</si>
  <si>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</si>
  <si>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</si>
  <si>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</si>
  <si>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</si>
  <si>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</si>
  <si>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</si>
  <si>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</si>
  <si>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</si>
  <si>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</si>
  <si>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</si>
  <si>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</si>
  <si>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</si>
  <si>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</si>
  <si>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</si>
  <si>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</si>
  <si>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</si>
  <si>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</si>
  <si>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</si>
  <si>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</si>
  <si>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</si>
  <si>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</si>
  <si>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</si>
  <si>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</si>
  <si>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</si>
  <si>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</si>
  <si>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</si>
  <si>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</si>
  <si>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</si>
  <si>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</si>
  <si>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</si>
  <si>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</si>
  <si>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</si>
  <si>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</si>
  <si>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</si>
  <si>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</si>
  <si>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</si>
  <si>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</si>
  <si>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</si>
  <si>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</si>
  <si>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</si>
  <si>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</si>
  <si>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</si>
  <si>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</si>
  <si>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</si>
  <si>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</si>
  <si>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</si>
  <si>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</si>
  <si>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</si>
  <si>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</si>
  <si>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</si>
  <si>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</si>
  <si>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</si>
  <si>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</si>
  <si>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</si>
  <si>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</si>
  <si>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</si>
  <si>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</si>
  <si>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</si>
  <si>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</si>
  <si>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</si>
  <si>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</si>
  <si>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</si>
  <si>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</si>
  <si>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</si>
  <si>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</si>
  <si>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</si>
  <si>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</si>
  <si>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</si>
  <si>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</si>
  <si>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</si>
  <si>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</si>
  <si>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</si>
  <si>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</si>
  <si>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</si>
  <si>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</si>
  <si>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</si>
  <si>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</si>
  <si>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</si>
  <si>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</si>
  <si>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</si>
  <si>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</si>
  <si>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</si>
  <si>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</si>
  <si>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</si>
  <si>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</si>
  <si>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</si>
  <si>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</si>
  <si>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</si>
  <si>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</si>
  <si>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</si>
  <si>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</si>
  <si>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</si>
  <si>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</si>
  <si>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</si>
  <si>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</si>
  <si>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</si>
  <si>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</si>
  <si>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</si>
  <si>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</si>
  <si>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</si>
  <si>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</si>
  <si>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</si>
  <si>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</si>
  <si>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</si>
  <si>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</si>
  <si>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</si>
  <si>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</si>
  <si>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</si>
  <si>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</si>
  <si>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</si>
  <si>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</si>
  <si>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</si>
  <si>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</si>
  <si>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</si>
  <si>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</si>
  <si>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</si>
  <si>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</si>
  <si>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</si>
  <si>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</si>
  <si>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</si>
  <si>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</si>
  <si>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</si>
  <si>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</si>
  <si>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</si>
  <si>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</si>
  <si>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</si>
  <si>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</si>
  <si>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</si>
  <si>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</si>
  <si>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</si>
  <si>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</si>
  <si>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</si>
  <si>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</si>
  <si>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</si>
  <si>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</si>
  <si>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</si>
  <si>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</si>
  <si>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</si>
  <si>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</si>
  <si>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</si>
  <si>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</si>
  <si>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</si>
  <si>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</si>
  <si>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</si>
  <si>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</si>
  <si>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</si>
  <si>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</si>
  <si>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</si>
  <si>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</si>
  <si>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</si>
  <si>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</si>
  <si>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</si>
  <si>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</si>
  <si>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</si>
  <si>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</si>
  <si>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</si>
  <si>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</si>
  <si>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</si>
  <si>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</si>
  <si>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</si>
  <si>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</si>
  <si>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</si>
  <si>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</si>
  <si>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</si>
  <si>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</si>
  <si>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</si>
  <si>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</si>
  <si>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</si>
  <si>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</si>
  <si>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</si>
  <si>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</si>
  <si>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</si>
  <si>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</si>
  <si>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</si>
  <si>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</si>
  <si>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</si>
  <si>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</si>
  <si>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</si>
  <si>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</si>
  <si>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</si>
  <si>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</si>
  <si>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</si>
  <si>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</si>
  <si>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</si>
  <si>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</si>
  <si>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</si>
  <si>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</si>
  <si>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</si>
  <si>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</si>
  <si>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</si>
  <si>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</si>
  <si>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</si>
  <si>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</si>
  <si>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</si>
  <si>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</si>
  <si>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</si>
  <si>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</si>
  <si>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</si>
  <si>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</si>
  <si>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</si>
  <si>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</si>
  <si>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</si>
  <si>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</si>
  <si>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</si>
  <si>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</si>
  <si>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</si>
  <si>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</si>
  <si>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</si>
  <si>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</si>
  <si>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</si>
  <si>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</si>
  <si>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</si>
  <si>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</si>
  <si>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</si>
  <si>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</si>
  <si>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</si>
  <si>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</si>
  <si>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</si>
  <si>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</si>
  <si>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</si>
  <si>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</si>
  <si>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</si>
  <si>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</si>
  <si>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</si>
  <si>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</si>
  <si>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</si>
  <si>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</si>
  <si>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</si>
  <si>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</si>
  <si>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</si>
  <si>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</si>
  <si>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</si>
  <si>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</si>
  <si>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</si>
  <si>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</si>
  <si>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</si>
  <si>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</si>
  <si>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</si>
  <si>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</si>
  <si>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</si>
  <si>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</si>
  <si>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</si>
  <si>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</si>
  <si>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</si>
  <si>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</si>
  <si>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</si>
  <si>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</si>
  <si>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</si>
  <si>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</si>
  <si>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</si>
  <si>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</si>
  <si>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</si>
  <si>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</si>
  <si>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</si>
  <si>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</si>
  <si>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</si>
  <si>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</si>
  <si>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</si>
  <si>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</si>
  <si>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</si>
  <si>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</si>
  <si>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</si>
  <si>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</si>
  <si>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</si>
  <si>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</si>
  <si>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</si>
  <si>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</si>
  <si>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</si>
  <si>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</si>
  <si>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</si>
  <si>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</si>
  <si>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</si>
  <si>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</si>
  <si>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</si>
  <si>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</si>
  <si>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</si>
  <si>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</si>
  <si>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</si>
  <si>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</si>
  <si>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</si>
  <si>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</si>
  <si>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</si>
  <si>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</si>
  <si>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</si>
  <si>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</si>
  <si>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</si>
  <si>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</si>
  <si>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</si>
  <si>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</si>
  <si>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</si>
  <si>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</si>
  <si>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</si>
  <si>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</si>
  <si>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</si>
  <si>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</si>
  <si>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</si>
  <si>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</si>
  <si>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</si>
  <si>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</si>
  <si>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</si>
  <si>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</si>
  <si>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</si>
  <si>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</si>
  <si>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</si>
  <si>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</si>
  <si>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</si>
  <si>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</si>
  <si>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</si>
  <si>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</si>
  <si>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</si>
  <si>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</si>
  <si>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</si>
  <si>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</si>
  <si>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</si>
  <si>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</si>
  <si>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</si>
  <si>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</si>
  <si>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</si>
  <si>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</si>
  <si>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</si>
  <si>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</si>
  <si>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</si>
  <si>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</si>
  <si>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</si>
  <si>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</si>
  <si>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</si>
  <si>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</si>
  <si>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</si>
  <si>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</si>
  <si>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</si>
  <si>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</si>
  <si>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</si>
  <si>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</si>
  <si>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</si>
  <si>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</si>
  <si>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</si>
  <si>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</si>
  <si>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</si>
  <si>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</si>
  <si>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</si>
  <si>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</si>
  <si>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</si>
  <si>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</si>
  <si>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</si>
  <si>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</si>
  <si>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</si>
  <si>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</si>
  <si>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</si>
  <si>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</si>
  <si>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</si>
  <si>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</si>
  <si>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</si>
  <si>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</si>
  <si>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</si>
  <si>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</si>
  <si>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</si>
  <si>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</si>
  <si>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</si>
  <si>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</si>
  <si>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</si>
  <si>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</si>
  <si>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</si>
  <si>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</si>
  <si>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</si>
  <si>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</si>
  <si>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</si>
  <si>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</si>
  <si>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</si>
  <si>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</si>
  <si>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</si>
  <si>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</si>
  <si>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</si>
  <si>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</si>
  <si>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</si>
  <si>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</si>
  <si>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</si>
  <si>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</si>
  <si>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</si>
  <si>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</si>
  <si>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</si>
  <si>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</si>
  <si>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</si>
  <si>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</si>
  <si>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</si>
  <si>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</si>
  <si>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</si>
  <si>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</si>
  <si>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</si>
  <si>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</si>
  <si>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</si>
  <si>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</si>
  <si>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</si>
  <si>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</si>
  <si>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</si>
  <si>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</si>
  <si>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</si>
  <si>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</si>
  <si>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</si>
  <si>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</si>
  <si>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</si>
  <si>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</si>
  <si>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</si>
  <si>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</si>
  <si>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</si>
  <si>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</si>
  <si>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</si>
  <si>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</si>
  <si>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</si>
  <si>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</si>
  <si>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</si>
  <si>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</si>
  <si>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</si>
  <si>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</si>
  <si>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</si>
  <si>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</si>
  <si>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</si>
  <si>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</si>
  <si>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</si>
  <si>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</si>
  <si>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</si>
  <si>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</si>
  <si>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</si>
  <si>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</si>
  <si>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</si>
  <si>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</si>
  <si>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</si>
  <si>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</si>
  <si>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</si>
  <si>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</si>
  <si>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</si>
  <si>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</si>
  <si>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</si>
  <si>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</si>
  <si>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</si>
  <si>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</si>
  <si>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</si>
  <si>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</si>
  <si>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</si>
  <si>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</si>
  <si>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</si>
  <si>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</si>
  <si>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</si>
  <si>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</si>
  <si>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</si>
  <si>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</si>
  <si>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</si>
  <si>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</si>
  <si>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</si>
  <si>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</si>
  <si>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</si>
  <si>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</si>
  <si>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</si>
  <si>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</si>
  <si>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</si>
  <si>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</si>
  <si>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</si>
  <si>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</si>
  <si>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</si>
  <si>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</si>
  <si>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</si>
  <si>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</si>
  <si>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</si>
  <si>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</si>
  <si>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</si>
  <si>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</si>
  <si>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</si>
  <si>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</si>
  <si>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</si>
  <si>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</si>
  <si>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</si>
  <si>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</si>
  <si>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</si>
  <si>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</si>
  <si>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</si>
  <si>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</si>
  <si>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</si>
  <si>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</si>
  <si>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</si>
  <si>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</si>
  <si>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</si>
  <si>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</si>
  <si>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</si>
  <si>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</si>
  <si>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</si>
  <si>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</si>
  <si>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</si>
  <si>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</si>
  <si>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</si>
  <si>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</si>
  <si>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</si>
  <si>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</si>
  <si>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</si>
  <si>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</si>
  <si>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</si>
  <si>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</si>
  <si>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</si>
  <si>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</si>
  <si>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</si>
  <si>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</si>
  <si>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</si>
  <si>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</si>
  <si>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</si>
  <si>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</si>
  <si>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</si>
  <si>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</si>
  <si>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</si>
  <si>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</si>
  <si>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</si>
  <si>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</si>
  <si>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</si>
  <si>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</si>
  <si>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</si>
  <si>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</si>
  <si>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</si>
  <si>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</si>
  <si>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</si>
  <si>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</si>
  <si>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</si>
  <si>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</si>
  <si>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</si>
  <si>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</si>
  <si>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</si>
  <si>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</si>
  <si>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</si>
  <si>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</si>
  <si>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</si>
  <si>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</si>
  <si>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</si>
  <si>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</si>
  <si>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</si>
  <si>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</si>
  <si>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</si>
  <si>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</si>
  <si>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</si>
  <si>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</si>
  <si>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</si>
  <si>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</si>
  <si>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</si>
  <si>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</si>
  <si>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</si>
  <si>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</si>
  <si>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</si>
  <si>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</si>
  <si>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</si>
  <si>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</si>
  <si>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</si>
  <si>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</si>
  <si>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</si>
  <si>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</si>
  <si>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</si>
  <si>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</si>
  <si>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</si>
  <si>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</si>
  <si>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</si>
  <si>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</si>
  <si>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</si>
  <si>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</si>
  <si>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</si>
  <si>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</si>
  <si>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</si>
  <si>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</si>
  <si>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</si>
  <si>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</si>
  <si>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</si>
  <si>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</si>
  <si>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</si>
  <si>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</si>
  <si>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</si>
  <si>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</si>
  <si>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</si>
  <si>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</si>
  <si>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</si>
  <si>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</si>
  <si>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</si>
  <si>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</si>
  <si>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</si>
  <si>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</si>
  <si>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</si>
  <si>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</si>
  <si>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</si>
  <si>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</si>
  <si>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</si>
  <si>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</si>
  <si>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</si>
  <si>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</si>
  <si>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</si>
  <si>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</si>
  <si>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</si>
  <si>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</si>
  <si>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</si>
  <si>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</si>
  <si>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</si>
  <si>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</si>
  <si>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</si>
  <si>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</si>
  <si>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</si>
  <si>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</si>
  <si>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</si>
  <si>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</si>
  <si>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</si>
  <si>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</si>
  <si>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</si>
  <si>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</si>
  <si>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</si>
  <si>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</si>
  <si>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</si>
  <si>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</si>
  <si>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</si>
  <si>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</si>
  <si>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</si>
  <si>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</si>
  <si>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</si>
  <si>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</si>
  <si>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</si>
  <si>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</si>
  <si>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</si>
  <si>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</si>
  <si>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</si>
  <si>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</si>
  <si>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</si>
  <si>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</si>
  <si>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</si>
  <si>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</si>
  <si>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</si>
  <si>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</si>
  <si>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</si>
  <si>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</si>
  <si>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</si>
  <si>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</si>
  <si>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</si>
  <si>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</si>
  <si>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</si>
  <si>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</si>
  <si>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</si>
  <si>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</si>
  <si>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</si>
  <si>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</si>
  <si>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</si>
  <si>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</si>
  <si>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</si>
  <si>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</si>
  <si>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</si>
  <si>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</si>
  <si>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</si>
  <si>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</si>
  <si>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</si>
  <si>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</si>
  <si>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</si>
  <si>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</si>
  <si>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</si>
  <si>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</si>
  <si>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</si>
  <si>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</si>
  <si>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</si>
  <si>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</si>
  <si>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</si>
  <si>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</si>
  <si>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</si>
  <si>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</si>
  <si>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</si>
  <si>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</si>
  <si>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</si>
  <si>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</si>
  <si>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</si>
  <si>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</si>
  <si>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</si>
  <si>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</si>
  <si>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</si>
  <si>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</si>
  <si>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</si>
  <si>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</si>
  <si>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</si>
  <si>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</si>
  <si>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</si>
  <si>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</si>
  <si>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</si>
  <si>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</si>
  <si>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</si>
  <si>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</si>
  <si>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</si>
  <si>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</si>
  <si>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</si>
  <si>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</si>
  <si>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</si>
  <si>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</si>
  <si>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</si>
  <si>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</si>
  <si>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</si>
  <si>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</si>
  <si>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</si>
  <si>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</si>
  <si>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</si>
  <si>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</si>
  <si>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</si>
  <si>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</si>
  <si>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</si>
  <si>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</si>
  <si>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</si>
  <si>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</si>
  <si>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</si>
  <si>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</si>
  <si>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</si>
  <si>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</si>
  <si>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</si>
  <si>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</si>
  <si>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</si>
  <si>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</si>
  <si>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</si>
  <si>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</si>
  <si>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</si>
  <si>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</si>
  <si>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</si>
  <si>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</si>
  <si>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</si>
  <si>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</si>
  <si>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</si>
  <si>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</si>
  <si>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</si>
  <si>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</si>
  <si>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</si>
  <si>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</si>
  <si>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</si>
  <si>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</si>
  <si>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</si>
  <si>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</si>
  <si>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</si>
  <si>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</si>
  <si>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</si>
  <si>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</si>
  <si>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</si>
  <si>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</si>
  <si>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</si>
  <si>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</si>
  <si>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</si>
  <si>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</si>
  <si>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</si>
  <si>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</si>
  <si>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</si>
  <si>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</si>
  <si>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</si>
  <si>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</si>
  <si>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</si>
  <si>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</si>
  <si>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</si>
  <si>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</si>
  <si>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</si>
  <si>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</si>
  <si>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</si>
  <si>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</si>
  <si>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</si>
  <si>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</si>
  <si>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</si>
  <si>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</si>
  <si>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</si>
  <si>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</si>
  <si>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</si>
  <si>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</si>
  <si>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</si>
  <si>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</si>
  <si>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</si>
  <si>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</si>
  <si>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</si>
  <si>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</si>
  <si>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</si>
  <si>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</si>
  <si>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</si>
  <si>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</si>
  <si>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</si>
  <si>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</si>
  <si>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</si>
  <si>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</si>
  <si>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</si>
  <si>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</si>
  <si>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</si>
  <si>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</si>
  <si>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</si>
  <si>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</si>
  <si>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</si>
  <si>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</si>
  <si>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</si>
  <si>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</si>
  <si>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</si>
  <si>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</si>
  <si>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</si>
  <si>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</si>
  <si>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</si>
  <si>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</si>
  <si>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</si>
  <si>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</si>
  <si>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</si>
  <si>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</si>
  <si>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</si>
  <si>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</si>
  <si>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</si>
  <si>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</si>
  <si>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</si>
  <si>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</si>
  <si>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</si>
  <si>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</si>
  <si>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</si>
  <si>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</si>
  <si>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</si>
  <si>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</si>
  <si>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</si>
  <si>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</si>
  <si>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</si>
  <si>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</si>
  <si>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</si>
  <si>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</si>
  <si>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</si>
  <si>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</si>
  <si>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</si>
  <si>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</si>
  <si>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</si>
  <si>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</si>
  <si>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</si>
  <si>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</si>
  <si>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</si>
  <si>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</si>
  <si>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</si>
  <si>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</si>
  <si>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</si>
  <si>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</si>
  <si>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</si>
  <si>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</si>
  <si>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</si>
  <si>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</si>
  <si>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</si>
  <si>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</si>
  <si>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</si>
  <si>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</si>
  <si>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</si>
  <si>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</si>
  <si>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</si>
  <si>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</si>
  <si>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</si>
  <si>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</si>
  <si>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</si>
  <si>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</si>
  <si>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</si>
  <si>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</si>
  <si>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</si>
  <si>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</si>
  <si>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</si>
  <si>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</si>
  <si>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</si>
  <si>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</si>
  <si>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</si>
  <si>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</si>
  <si>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</si>
  <si>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</si>
  <si>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</si>
  <si>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</si>
  <si>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</si>
  <si>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</si>
  <si>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</si>
  <si>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</si>
  <si>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</si>
  <si>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</si>
  <si>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</si>
  <si>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</si>
  <si>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</si>
  <si>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</si>
  <si>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</si>
  <si>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</si>
  <si>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</si>
  <si>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</si>
  <si>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</si>
  <si>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</si>
  <si>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</si>
  <si>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</si>
  <si>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</si>
  <si>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</si>
  <si>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</si>
  <si>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</si>
  <si>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</si>
  <si>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</si>
  <si>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</si>
  <si>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</si>
  <si>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</si>
  <si>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</si>
  <si>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</si>
  <si>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</si>
  <si>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</si>
  <si>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</si>
  <si>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</si>
  <si>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</si>
  <si>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</si>
  <si>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</si>
  <si>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</si>
  <si>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</si>
  <si>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</si>
  <si>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</si>
  <si>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</si>
  <si>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</si>
  <si>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</si>
  <si>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</si>
  <si>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</si>
  <si>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</si>
  <si>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</si>
  <si>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</si>
  <si>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</si>
  <si>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</si>
  <si>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</si>
  <si>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</si>
  <si>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</si>
  <si>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</si>
  <si>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</si>
  <si>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</si>
  <si>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</si>
  <si>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</si>
  <si>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</si>
  <si>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</si>
  <si>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</si>
  <si>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</si>
  <si>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</si>
  <si>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</si>
  <si>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</si>
  <si>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</si>
  <si>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</si>
  <si>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</si>
  <si>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</si>
  <si>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</si>
  <si>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</si>
  <si>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</si>
  <si>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</si>
  <si>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</si>
  <si>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</si>
  <si>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</si>
  <si>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</si>
  <si>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</si>
  <si>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</si>
  <si>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</si>
  <si>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</si>
  <si>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</si>
  <si>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</si>
  <si>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</si>
  <si>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</si>
  <si>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</si>
  <si>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</si>
  <si>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</si>
  <si>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</si>
  <si>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</si>
  <si>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</si>
  <si>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</si>
  <si>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</si>
  <si>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</si>
  <si>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</si>
  <si>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</si>
  <si>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</si>
  <si>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</si>
  <si>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</si>
  <si>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</si>
  <si>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</si>
  <si>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</si>
  <si>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</si>
  <si>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</si>
  <si>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</si>
  <si>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</si>
  <si>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</si>
  <si>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</si>
  <si>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</si>
  <si>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</si>
  <si>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</si>
  <si>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</si>
  <si>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</si>
  <si>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</si>
  <si>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</si>
  <si>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</si>
  <si>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</si>
  <si>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</si>
  <si>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</si>
  <si>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</si>
  <si>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</si>
  <si>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</si>
  <si>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</si>
  <si>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</si>
  <si>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</si>
  <si>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</si>
  <si>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</si>
  <si>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</si>
  <si>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</si>
  <si>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</si>
  <si>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</si>
  <si>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</si>
  <si>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</si>
  <si>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</si>
  <si>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</si>
  <si>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</si>
  <si>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</si>
  <si>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</si>
  <si>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</si>
  <si>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</si>
  <si>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</si>
  <si>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</si>
  <si>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</si>
  <si>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</si>
  <si>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</si>
  <si>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</si>
  <si>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</si>
  <si>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</si>
  <si>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</si>
  <si>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</si>
  <si>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</si>
  <si>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</si>
  <si>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</si>
  <si>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</si>
  <si>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</si>
  <si>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</si>
  <si>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</si>
  <si>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</si>
  <si>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</si>
  <si>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</si>
  <si>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</si>
  <si>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</si>
  <si>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</si>
  <si>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</si>
  <si>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</si>
  <si>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</si>
  <si>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</si>
  <si>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</si>
  <si>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</si>
  <si>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</si>
  <si>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</si>
  <si>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</si>
  <si>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</si>
  <si>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</si>
  <si>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</si>
  <si>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</si>
  <si>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</si>
  <si>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</si>
  <si>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</si>
  <si>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</si>
  <si>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</si>
  <si>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</si>
  <si>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</si>
  <si>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</si>
  <si>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</si>
  <si>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</si>
  <si>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</si>
  <si>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</si>
  <si>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</si>
  <si>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</si>
  <si>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</si>
  <si>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</si>
  <si>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</si>
  <si>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</si>
  <si>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</si>
  <si>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</si>
  <si>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</si>
  <si>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</si>
  <si>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</si>
  <si>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</si>
  <si>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</si>
  <si>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</si>
  <si>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</si>
  <si>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</si>
  <si>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</si>
  <si>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</si>
  <si>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</si>
  <si>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</si>
  <si>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</si>
  <si>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</si>
  <si>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</si>
  <si>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</si>
  <si>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</si>
  <si>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</si>
  <si>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</si>
  <si>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</si>
  <si>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</si>
  <si>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</si>
  <si>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</si>
  <si>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</si>
  <si>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</si>
  <si>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</si>
  <si>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</si>
  <si>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</si>
  <si>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</si>
  <si>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</si>
  <si>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</si>
  <si>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</si>
  <si>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</si>
  <si>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</si>
  <si>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</si>
  <si>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</si>
  <si>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</si>
  <si>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</si>
  <si>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</si>
  <si>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</si>
  <si>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</si>
  <si>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</si>
  <si>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</si>
  <si>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</si>
  <si>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</si>
  <si>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</si>
  <si>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</si>
  <si>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</si>
  <si>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</si>
  <si>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</si>
  <si>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</si>
  <si>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</si>
  <si>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</si>
  <si>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</si>
  <si>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</si>
  <si>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</si>
  <si>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</si>
  <si>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</si>
  <si>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</si>
  <si>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</si>
  <si>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</si>
  <si>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</si>
  <si>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</si>
  <si>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</si>
  <si>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</si>
  <si>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</si>
  <si>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</si>
  <si>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</si>
  <si>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</si>
  <si>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</si>
  <si>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</si>
  <si>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</si>
  <si>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</si>
  <si>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</si>
  <si>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</si>
  <si>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</si>
  <si>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</si>
  <si>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</si>
  <si>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</si>
  <si>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</si>
  <si>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</si>
  <si>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</si>
  <si>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</si>
  <si>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</si>
  <si>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</si>
  <si>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</si>
  <si>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</si>
  <si>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</si>
  <si>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</si>
  <si>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</si>
  <si>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</si>
  <si>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</si>
  <si>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</si>
  <si>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</si>
  <si>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</si>
  <si>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</si>
  <si>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</si>
  <si>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</si>
  <si>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</si>
  <si>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</si>
  <si>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</si>
  <si>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</si>
  <si>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</si>
  <si>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</si>
  <si>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</si>
  <si>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</si>
  <si>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</si>
  <si>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</si>
  <si>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</si>
  <si>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</si>
  <si>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</si>
  <si>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</si>
  <si>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</si>
  <si>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</si>
  <si>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</si>
  <si>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</si>
  <si>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</si>
  <si>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</si>
  <si>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</si>
  <si>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</si>
  <si>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</si>
  <si>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</si>
  <si>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</si>
  <si>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</si>
  <si>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</si>
  <si>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</si>
  <si>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</si>
  <si>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</si>
  <si>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</si>
  <si>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</si>
  <si>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</si>
  <si>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</si>
  <si>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</si>
  <si>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</si>
  <si>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</si>
  <si>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</si>
  <si>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</si>
  <si>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</si>
  <si>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</si>
  <si>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</si>
  <si>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</si>
  <si>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</si>
  <si>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</si>
  <si>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</si>
  <si>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</si>
  <si>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</si>
  <si>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</si>
  <si>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</si>
  <si>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</si>
  <si>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</si>
  <si>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</si>
  <si>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</si>
  <si>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</si>
  <si>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</si>
  <si>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</si>
  <si>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</si>
  <si>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</si>
  <si>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</si>
  <si>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</si>
  <si>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</si>
  <si>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</si>
  <si>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</si>
  <si>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</si>
  <si>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</si>
  <si>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</si>
  <si>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</si>
  <si>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</si>
  <si>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</si>
  <si>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</si>
  <si>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</si>
  <si>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</si>
  <si>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</si>
  <si>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</si>
  <si>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</si>
  <si>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</si>
  <si>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</si>
  <si>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</si>
  <si>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</si>
  <si>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</si>
  <si>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</si>
  <si>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</si>
  <si>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</si>
  <si>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</si>
  <si>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</si>
  <si>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</si>
  <si>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</si>
  <si>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</si>
  <si>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</si>
  <si>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</si>
  <si>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</si>
  <si>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</si>
  <si>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</si>
  <si>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</si>
  <si>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</si>
  <si>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</si>
  <si>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</si>
  <si>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</si>
  <si>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</si>
  <si>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</si>
  <si>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</si>
  <si>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</si>
  <si>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</si>
  <si>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</si>
  <si>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</si>
  <si>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</si>
  <si>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</si>
  <si>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</si>
  <si>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</si>
  <si>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</si>
  <si>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</si>
  <si>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</si>
  <si>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</si>
  <si>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</si>
  <si>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</si>
  <si>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</si>
  <si>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</si>
  <si>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</si>
  <si>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</si>
  <si>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</si>
  <si>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</si>
  <si>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</si>
  <si>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</si>
  <si>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</si>
  <si>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</si>
  <si>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</si>
  <si>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</si>
  <si>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</si>
  <si>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</si>
  <si>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</si>
  <si>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</si>
  <si>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</si>
  <si>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</si>
  <si>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</si>
  <si>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</si>
  <si>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</si>
  <si>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</si>
  <si>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</si>
  <si>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</si>
  <si>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</si>
  <si>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</si>
  <si>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</si>
  <si>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</si>
  <si>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</si>
  <si>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</si>
  <si>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</si>
  <si>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</si>
  <si>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</si>
  <si>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</si>
  <si>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</si>
  <si>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</si>
  <si>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</si>
  <si>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</si>
  <si>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</si>
  <si>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</si>
  <si>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</si>
  <si>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</si>
  <si>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</si>
  <si>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</si>
  <si>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</si>
  <si>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</si>
  <si>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</si>
  <si>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</si>
  <si>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</si>
  <si>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</si>
  <si>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</si>
  <si>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</si>
  <si>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</si>
  <si>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</si>
  <si>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</si>
  <si>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</si>
  <si>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</si>
  <si>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</si>
  <si>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</si>
  <si>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</si>
  <si>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</si>
  <si>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</si>
  <si>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</si>
  <si>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</si>
  <si>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</si>
  <si>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</si>
  <si>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</si>
  <si>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</si>
  <si>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</si>
  <si>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</si>
  <si>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</si>
  <si>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</si>
  <si>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</si>
  <si>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</si>
  <si>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</si>
  <si>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</si>
  <si>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</si>
  <si>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</si>
  <si>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</si>
  <si>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</si>
  <si>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</si>
  <si>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</si>
  <si>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</si>
  <si>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</si>
  <si>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</si>
  <si>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</si>
  <si>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</si>
  <si>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</si>
  <si>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</si>
  <si>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</si>
  <si>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</si>
  <si>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</si>
  <si>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</si>
  <si>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</si>
  <si>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</si>
  <si>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</si>
  <si>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</si>
  <si>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</si>
  <si>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</si>
  <si>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</si>
  <si>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</si>
  <si>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</si>
  <si>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</si>
  <si>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</si>
  <si>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</si>
  <si>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</si>
  <si>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</si>
  <si>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</si>
  <si>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</si>
  <si>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</si>
  <si>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</si>
  <si>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</si>
  <si>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</si>
  <si>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</si>
  <si>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</si>
  <si>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</si>
  <si>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</si>
  <si>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</si>
  <si>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</si>
  <si>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</si>
  <si>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</si>
  <si>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</si>
  <si>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</si>
  <si>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</si>
  <si>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</si>
  <si>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</si>
  <si>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</si>
  <si>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</si>
  <si>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</si>
  <si>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</si>
  <si>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</si>
  <si>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</si>
  <si>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</si>
  <si>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</si>
  <si>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</si>
  <si>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</si>
  <si>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</si>
  <si>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</si>
  <si>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</si>
  <si>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</si>
  <si>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</si>
  <si>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</si>
  <si>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</si>
  <si>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</si>
  <si>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</si>
  <si>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</si>
  <si>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</si>
  <si>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</si>
  <si>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</si>
  <si>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</si>
  <si>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</si>
  <si>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</si>
  <si>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</si>
  <si>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</si>
  <si>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</si>
  <si>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</si>
  <si>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</si>
  <si>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</si>
  <si>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</si>
  <si>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</si>
  <si>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</si>
  <si>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</si>
  <si>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</si>
  <si>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</si>
  <si>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</si>
  <si>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</si>
  <si>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</si>
  <si>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</si>
  <si>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</si>
  <si>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</si>
  <si>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</si>
  <si>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</si>
  <si>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</si>
  <si>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</si>
  <si>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</si>
  <si>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</si>
  <si>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</si>
  <si>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</si>
  <si>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</si>
  <si>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</si>
  <si>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</si>
  <si>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</si>
  <si>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</si>
  <si>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</si>
  <si>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</si>
  <si>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</si>
  <si>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</si>
  <si>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</si>
  <si>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</si>
  <si>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</si>
  <si>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</si>
  <si>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</si>
  <si>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</si>
  <si>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</si>
  <si>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</si>
  <si>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</si>
  <si>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</si>
  <si>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</si>
  <si>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</si>
  <si>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</si>
  <si>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</si>
  <si>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</si>
  <si>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</si>
  <si>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</si>
  <si>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</si>
  <si>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</si>
  <si>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</si>
  <si>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</si>
  <si>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</si>
  <si>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</si>
  <si>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</si>
  <si>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</si>
  <si>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</si>
  <si>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</si>
  <si>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</si>
  <si>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</si>
  <si>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</si>
  <si>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</si>
  <si>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</si>
  <si>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</si>
  <si>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</si>
  <si>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</si>
  <si>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</si>
  <si>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</si>
  <si>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</si>
  <si>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</si>
  <si>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</si>
  <si>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</si>
  <si>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</si>
  <si>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</si>
  <si>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</si>
  <si>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</si>
  <si>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</si>
  <si>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</si>
  <si>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</si>
  <si>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</si>
  <si>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</si>
  <si>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</si>
  <si>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</si>
  <si>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</si>
  <si>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</si>
  <si>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</si>
  <si>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</si>
  <si>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</si>
  <si>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</si>
  <si>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</si>
  <si>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</si>
  <si>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</si>
  <si>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</si>
  <si>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</si>
  <si>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</si>
  <si>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</si>
  <si>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</si>
  <si>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</si>
  <si>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</si>
  <si>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</si>
  <si>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</si>
  <si>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</si>
  <si>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</si>
  <si>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</si>
  <si>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</si>
  <si>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</si>
  <si>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</si>
  <si>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</si>
  <si>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</si>
  <si>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</si>
  <si>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</si>
  <si>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</si>
  <si>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</si>
  <si>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</si>
  <si>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</si>
  <si>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</si>
  <si>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</si>
  <si>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</si>
  <si>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</si>
  <si>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</si>
  <si>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</si>
  <si>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</si>
  <si>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</si>
  <si>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</si>
  <si>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</si>
  <si>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</si>
  <si>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</si>
  <si>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</si>
  <si>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</si>
  <si>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</si>
  <si>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</si>
  <si>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</si>
  <si>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</si>
  <si>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</si>
  <si>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</si>
  <si>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</si>
  <si>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</si>
  <si>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</si>
  <si>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</si>
  <si>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</si>
  <si>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</si>
  <si>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</si>
  <si>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</si>
  <si>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</si>
  <si>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</si>
  <si>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</si>
  <si>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</si>
  <si>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</si>
  <si>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</si>
  <si>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</si>
  <si>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</si>
  <si>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</si>
  <si>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</si>
  <si>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</si>
  <si>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</si>
  <si>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</si>
  <si>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</si>
  <si>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</si>
  <si>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</si>
  <si>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</si>
  <si>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</si>
  <si>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</si>
  <si>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</si>
  <si>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</si>
  <si>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</si>
  <si>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</si>
  <si>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</si>
  <si>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</si>
  <si>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</si>
  <si>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</si>
  <si>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</si>
  <si>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</si>
  <si>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</si>
  <si>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</si>
  <si>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</si>
  <si>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</si>
  <si>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</si>
  <si>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</si>
  <si>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</si>
  <si>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</si>
  <si>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</si>
  <si>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</si>
  <si>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</si>
  <si>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</si>
  <si>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</si>
  <si>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</si>
  <si>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</si>
  <si>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</si>
  <si>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</si>
  <si>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</si>
  <si>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</si>
  <si>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</si>
  <si>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</si>
  <si>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</si>
  <si>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</si>
  <si>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</si>
  <si>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</si>
  <si>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</si>
  <si>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</si>
  <si>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</si>
  <si>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</si>
  <si>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</si>
  <si>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</si>
  <si>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</si>
  <si>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</si>
  <si>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</si>
  <si>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</si>
  <si>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</si>
  <si>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</si>
  <si>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</si>
  <si>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</si>
  <si>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</si>
  <si>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</si>
  <si>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</si>
  <si>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</si>
  <si>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</si>
  <si>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</si>
  <si>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</si>
  <si>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</si>
  <si>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</si>
  <si>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</si>
  <si>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</si>
  <si>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</si>
  <si>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</si>
  <si>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</si>
  <si>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</si>
  <si>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</si>
  <si>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</si>
  <si>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</si>
  <si>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</si>
  <si>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</si>
  <si>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</si>
  <si>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</si>
  <si>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</si>
  <si>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</si>
  <si>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</si>
  <si>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</si>
  <si>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</si>
  <si>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</si>
  <si>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</si>
  <si>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</si>
  <si>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</si>
  <si>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</si>
  <si>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</si>
  <si>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</si>
  <si>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</si>
  <si>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</si>
  <si>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</si>
  <si>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</si>
  <si>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</si>
  <si>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</si>
  <si>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</si>
  <si>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</si>
  <si>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</si>
  <si>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</si>
  <si>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</si>
  <si>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</si>
  <si>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</si>
  <si>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</si>
  <si>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</si>
  <si>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</si>
  <si>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</si>
  <si>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</si>
  <si>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</si>
  <si>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</si>
  <si>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</si>
  <si>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</si>
  <si>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</si>
  <si>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</si>
  <si>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</si>
  <si>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</si>
  <si>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</si>
  <si>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</si>
  <si>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</si>
  <si>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</si>
  <si>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</si>
  <si>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</si>
  <si>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</si>
  <si>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</si>
  <si>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</si>
  <si>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</si>
  <si>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</si>
  <si>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</si>
  <si>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</si>
  <si>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</si>
  <si>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</si>
  <si>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</si>
  <si>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</si>
  <si>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</si>
  <si>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</si>
  <si>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</si>
  <si>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</si>
  <si>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</si>
  <si>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</si>
  <si>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</si>
  <si>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</si>
  <si>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</si>
  <si>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</si>
  <si>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</si>
  <si>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</si>
  <si>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</si>
  <si>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</si>
  <si>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</si>
  <si>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</si>
  <si>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</si>
  <si>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</si>
  <si>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</si>
  <si>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</si>
  <si>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</si>
  <si>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</si>
  <si>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</si>
  <si>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</si>
  <si>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</si>
  <si>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</si>
  <si>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</si>
  <si>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</si>
  <si>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</si>
  <si>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</si>
  <si>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</si>
  <si>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</si>
  <si>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</si>
  <si>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</si>
  <si>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</si>
  <si>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</si>
  <si>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</si>
  <si>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</si>
  <si>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</si>
  <si>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</si>
  <si>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</si>
  <si>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</si>
  <si>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</si>
  <si>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</si>
  <si>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</si>
  <si>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</si>
  <si>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</si>
  <si>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</si>
  <si>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</si>
  <si>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</si>
  <si>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</si>
  <si>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</si>
  <si>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</si>
  <si>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</si>
  <si>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</si>
  <si>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</si>
  <si>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</si>
  <si>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</si>
  <si>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</si>
  <si>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</si>
  <si>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</si>
  <si>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</si>
  <si>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</si>
  <si>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</si>
  <si>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</si>
  <si>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</si>
  <si>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</si>
  <si>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</si>
  <si>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</si>
  <si>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</si>
  <si>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</si>
  <si>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</si>
  <si>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</si>
  <si>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</si>
  <si>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</si>
  <si>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</si>
  <si>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</si>
  <si>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</si>
  <si>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</si>
  <si>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</si>
  <si>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</si>
  <si>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</si>
  <si>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</si>
  <si>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</si>
  <si>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</si>
  <si>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</si>
  <si>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</si>
  <si>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</si>
  <si>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</si>
  <si>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</si>
  <si>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</si>
  <si>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</si>
  <si>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</si>
  <si>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</si>
  <si>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</si>
  <si>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</si>
  <si>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</si>
  <si>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</si>
  <si>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</si>
  <si>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</si>
  <si>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</si>
  <si>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</si>
  <si>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</si>
  <si>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</si>
  <si>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</si>
  <si>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</si>
  <si>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</si>
  <si>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</si>
  <si>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</si>
  <si>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</si>
  <si>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</si>
  <si>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</si>
  <si>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</si>
  <si>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</si>
  <si>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</si>
  <si>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</si>
  <si>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</si>
  <si>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</si>
  <si>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</si>
  <si>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</si>
  <si>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</si>
  <si>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</si>
  <si>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</si>
  <si>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</si>
  <si>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</si>
  <si>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</si>
  <si>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</si>
  <si>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</si>
  <si>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</si>
  <si>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</si>
  <si>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</si>
  <si>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</si>
  <si>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</si>
  <si>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</si>
  <si>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</si>
  <si>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</si>
  <si>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</si>
  <si>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</si>
  <si>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</si>
  <si>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</si>
  <si>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</si>
  <si>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</si>
  <si>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</si>
  <si>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</si>
  <si>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</si>
  <si>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</si>
  <si>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</si>
  <si>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</si>
  <si>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</si>
  <si>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</si>
  <si>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</si>
  <si>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</si>
  <si>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</si>
  <si>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</si>
  <si>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</si>
  <si>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</si>
  <si>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</si>
  <si>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</si>
  <si>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</si>
  <si>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</si>
  <si>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</si>
  <si>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</si>
  <si>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</si>
  <si>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</si>
  <si>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</si>
  <si>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</si>
  <si>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</si>
  <si>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</si>
  <si>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</si>
  <si>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</si>
  <si>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</si>
  <si>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</si>
  <si>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</si>
  <si>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</si>
  <si>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</si>
  <si>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</si>
  <si>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</si>
  <si>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</si>
  <si>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</si>
  <si>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</si>
  <si>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</si>
  <si>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</si>
  <si>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</si>
  <si>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</si>
  <si>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</si>
  <si>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</si>
  <si>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</si>
  <si>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</si>
  <si>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</si>
  <si>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</si>
  <si>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</si>
  <si>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</si>
  <si>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</si>
  <si>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</si>
  <si>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</si>
  <si>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</si>
  <si>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</si>
  <si>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</si>
  <si>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</si>
  <si>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</si>
  <si>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</si>
  <si>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</si>
  <si>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</si>
  <si>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</si>
  <si>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</si>
  <si>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</si>
  <si>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</si>
  <si>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</si>
  <si>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</si>
  <si>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</si>
  <si>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</si>
  <si>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</si>
  <si>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</si>
  <si>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</si>
  <si>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</si>
  <si>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</si>
  <si>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</si>
  <si>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</si>
  <si>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</si>
  <si>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</si>
  <si>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</si>
  <si>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</si>
  <si>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</si>
  <si>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</si>
  <si>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</si>
  <si>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</si>
  <si>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</si>
  <si>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</si>
  <si>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</si>
  <si>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</si>
  <si>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</si>
  <si>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</si>
  <si>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</si>
  <si>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</si>
  <si>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</si>
  <si>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</si>
  <si>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</si>
  <si>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</si>
  <si>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</si>
  <si>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</si>
  <si>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</si>
  <si>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</si>
  <si>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</si>
  <si>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</si>
  <si>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</si>
  <si>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</si>
  <si>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</si>
  <si>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</si>
  <si>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</si>
  <si>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</si>
  <si>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</si>
  <si>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</si>
  <si>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</si>
  <si>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</si>
  <si>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</si>
  <si>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</si>
  <si>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</si>
  <si>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</si>
  <si>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</si>
  <si>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</si>
  <si>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</si>
  <si>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</si>
  <si>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</si>
  <si>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</si>
  <si>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</si>
  <si>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</si>
  <si>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</si>
  <si>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</si>
  <si>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</si>
  <si>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</si>
  <si>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</si>
  <si>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</si>
  <si>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</si>
  <si>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</si>
  <si>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</si>
  <si>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</si>
  <si>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</si>
  <si>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</si>
  <si>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</si>
  <si>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</si>
  <si>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</si>
  <si>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</si>
  <si>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</si>
  <si>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</si>
  <si>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</si>
  <si>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</si>
  <si>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</si>
  <si>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</si>
  <si>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</si>
  <si>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</si>
  <si>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</si>
  <si>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</si>
  <si>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</si>
  <si>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</si>
  <si>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</si>
  <si>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</si>
  <si>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</si>
  <si>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</si>
  <si>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</si>
  <si>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</si>
  <si>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</si>
  <si>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</si>
  <si>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</si>
  <si>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</si>
  <si>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</si>
  <si>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</si>
  <si>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</si>
  <si>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</si>
  <si>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</si>
  <si>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</si>
  <si>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</si>
  <si>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</si>
  <si>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</si>
  <si>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</si>
  <si>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</si>
  <si>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</si>
  <si>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</si>
  <si>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</si>
  <si>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</si>
  <si>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</si>
  <si>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</si>
  <si>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</si>
  <si>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</si>
  <si>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</si>
  <si>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</si>
  <si>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</si>
  <si>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</si>
  <si>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</si>
  <si>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</si>
  <si>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</si>
  <si>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</si>
  <si>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</si>
  <si>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</si>
  <si>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</si>
  <si>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</si>
  <si>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</si>
  <si>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</si>
  <si>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</si>
  <si>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</si>
  <si>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</si>
  <si>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</si>
  <si>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</si>
  <si>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</si>
  <si>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</si>
  <si>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</si>
  <si>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</si>
  <si>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</si>
  <si>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</si>
  <si>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</si>
  <si>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</si>
  <si>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</si>
  <si>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</si>
  <si>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</si>
  <si>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</si>
  <si>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</si>
  <si>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</si>
  <si>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</si>
  <si>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</si>
  <si>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</si>
  <si>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</si>
  <si>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</si>
  <si>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</si>
  <si>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</si>
  <si>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</si>
  <si>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</si>
  <si>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</si>
  <si>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</si>
  <si>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</si>
  <si>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</si>
  <si>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</si>
  <si>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</si>
  <si>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</si>
  <si>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</si>
  <si>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</si>
  <si>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</si>
  <si>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</si>
  <si>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</si>
  <si>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</si>
  <si>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</si>
  <si>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</si>
  <si>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</si>
  <si>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</si>
  <si>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</si>
  <si>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</si>
  <si>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</si>
  <si>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</si>
  <si>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</si>
  <si>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</si>
  <si>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</si>
  <si>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</si>
  <si>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</si>
  <si>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</si>
  <si>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</si>
  <si>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</si>
  <si>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</si>
  <si>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</si>
  <si>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</si>
  <si>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</si>
  <si>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</si>
  <si>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</si>
  <si>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</si>
  <si>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</si>
  <si>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</si>
  <si>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</si>
  <si>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</si>
  <si>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</si>
  <si>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</si>
  <si>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</si>
  <si>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</si>
  <si>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</si>
  <si>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</si>
  <si>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</si>
  <si>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</si>
  <si>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</si>
  <si>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</si>
  <si>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</si>
  <si>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</si>
  <si>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</si>
  <si>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</si>
  <si>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</si>
  <si>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</si>
  <si>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</si>
  <si>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</si>
  <si>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</si>
  <si>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</si>
  <si>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</si>
  <si>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</si>
  <si>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</si>
  <si>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</si>
  <si>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</si>
  <si>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</si>
  <si>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</si>
  <si>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</si>
  <si>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</si>
  <si>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</si>
  <si>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</si>
  <si>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</si>
  <si>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</si>
  <si>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</si>
  <si>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</si>
  <si>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</si>
  <si>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</si>
  <si>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</si>
  <si>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</si>
  <si>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</si>
  <si>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</si>
  <si>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</si>
  <si>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</si>
  <si>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</si>
  <si>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</si>
  <si>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</si>
  <si>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</si>
  <si>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</si>
  <si>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</si>
  <si>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</si>
  <si>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</si>
  <si>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</si>
  <si>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</si>
  <si>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</si>
  <si>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</si>
  <si>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</si>
  <si>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</si>
  <si>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</si>
  <si>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</si>
  <si>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</si>
  <si>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</si>
  <si>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</si>
  <si>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</si>
  <si>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</si>
  <si>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</si>
  <si>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</si>
  <si>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</si>
  <si>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</si>
  <si>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</si>
  <si>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</si>
  <si>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</si>
  <si>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</si>
  <si>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</si>
  <si>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</si>
  <si>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</si>
  <si>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</si>
  <si>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</si>
  <si>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</si>
  <si>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</si>
  <si>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</si>
  <si>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</si>
  <si>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</si>
  <si>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</si>
  <si>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</si>
  <si>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</si>
  <si>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</si>
  <si>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</si>
  <si>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</si>
  <si>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</si>
  <si>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</si>
  <si>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</si>
  <si>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</si>
  <si>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</si>
  <si>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</si>
  <si>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</si>
  <si>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</si>
  <si>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</si>
  <si>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</si>
  <si>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</si>
  <si>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</si>
  <si>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</si>
  <si>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</si>
  <si>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</si>
  <si>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</si>
  <si>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</si>
  <si>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</si>
  <si>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</si>
  <si>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</si>
  <si>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</si>
  <si>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</si>
  <si>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</si>
  <si>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</si>
  <si>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</si>
  <si>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</si>
  <si>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</si>
  <si>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</si>
  <si>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</si>
  <si>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</si>
  <si>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</si>
  <si>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</si>
  <si>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</si>
  <si>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</si>
  <si>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</si>
  <si>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</si>
  <si>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</si>
  <si>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</si>
  <si>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</si>
  <si>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</si>
  <si>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</si>
  <si>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</si>
  <si>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</si>
  <si>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</si>
  <si>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</si>
  <si>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</si>
  <si>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</si>
  <si>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</si>
  <si>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</si>
  <si>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</si>
  <si>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</si>
  <si>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</si>
  <si>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</si>
  <si>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</si>
  <si>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</si>
  <si>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</si>
  <si>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</si>
  <si>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</si>
  <si>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</si>
  <si>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</si>
  <si>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</si>
  <si>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</si>
  <si>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</si>
  <si>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</si>
  <si>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</si>
  <si>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</si>
  <si>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</si>
  <si>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</si>
  <si>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</si>
  <si>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</si>
  <si>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</si>
  <si>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</si>
  <si>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</si>
  <si>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</si>
  <si>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</si>
  <si>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</si>
  <si>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</si>
  <si>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</si>
  <si>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</si>
  <si>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</si>
  <si>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</si>
  <si>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</si>
  <si>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</si>
  <si>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</si>
  <si>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</si>
  <si>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</si>
  <si>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</si>
  <si>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</si>
  <si>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</si>
  <si>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</si>
  <si>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</si>
  <si>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</si>
  <si>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</si>
  <si>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</si>
  <si>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</si>
  <si>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</si>
  <si>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</si>
  <si>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</si>
  <si>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</si>
  <si>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</si>
  <si>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</si>
  <si>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</si>
  <si>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</si>
  <si>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</si>
  <si>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</si>
  <si>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</si>
  <si>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</si>
  <si>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</si>
  <si>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</si>
  <si>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</si>
  <si>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</si>
  <si>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</si>
  <si>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</si>
  <si>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</si>
  <si>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</si>
  <si>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</si>
  <si>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</si>
  <si>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</si>
  <si>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</si>
  <si>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</si>
  <si>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</si>
  <si>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</si>
  <si>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</si>
  <si>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</si>
  <si>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</si>
  <si>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</si>
  <si>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</si>
  <si>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</si>
  <si>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</si>
  <si>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</si>
  <si>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</si>
  <si>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</si>
  <si>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</si>
  <si>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</si>
  <si>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</si>
  <si>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</si>
  <si>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</si>
  <si>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</si>
  <si>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</si>
  <si>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</si>
  <si>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</si>
  <si>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</si>
  <si>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</si>
  <si>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</si>
  <si>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</si>
  <si>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</si>
  <si>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</si>
  <si>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</si>
  <si>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</si>
  <si>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</si>
  <si>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</si>
  <si>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</si>
  <si>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</si>
  <si>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</si>
  <si>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</si>
  <si>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</si>
  <si>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</si>
  <si>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</si>
  <si>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</si>
  <si>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</si>
  <si>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</si>
  <si>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</si>
  <si>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</si>
  <si>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</si>
  <si>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</si>
  <si>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</si>
  <si>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</si>
  <si>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</si>
  <si>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</si>
  <si>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</si>
  <si>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</si>
  <si>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</si>
  <si>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</si>
  <si>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</si>
  <si>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</si>
  <si>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</si>
  <si>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</si>
  <si>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</si>
  <si>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</si>
  <si>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</si>
  <si>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</si>
  <si>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</si>
  <si>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</si>
  <si>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</si>
  <si>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</si>
  <si>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</si>
  <si>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</si>
  <si>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</si>
  <si>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</si>
  <si>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</si>
  <si>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</si>
  <si>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</si>
  <si>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</si>
  <si>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</si>
  <si>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</si>
  <si>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</si>
  <si>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</si>
  <si>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</si>
  <si>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</si>
  <si>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</si>
  <si>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</si>
  <si>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</si>
  <si>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</si>
  <si>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</si>
  <si>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</si>
  <si>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</si>
  <si>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</si>
  <si>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</si>
  <si>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</si>
  <si>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</si>
  <si>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</si>
  <si>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</si>
  <si>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</si>
  <si>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</si>
  <si>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</si>
  <si>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</si>
  <si>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</si>
  <si>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</si>
  <si>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</si>
  <si>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</si>
  <si>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</si>
  <si>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</si>
  <si>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</si>
  <si>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</si>
  <si>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</si>
  <si>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</si>
  <si>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</si>
  <si>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</si>
  <si>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</si>
  <si>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</si>
  <si>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</si>
  <si>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</si>
  <si>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</si>
  <si>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</si>
  <si>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</si>
  <si>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</si>
  <si>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</si>
  <si>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</si>
  <si>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</si>
  <si>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</si>
  <si>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</si>
  <si>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</si>
  <si>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</si>
  <si>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</si>
  <si>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</si>
  <si>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</si>
  <si>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</si>
  <si>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</si>
  <si>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</si>
  <si>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</si>
  <si>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</si>
  <si>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</si>
  <si>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</si>
  <si>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</si>
  <si>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</si>
  <si>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</si>
  <si>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</si>
  <si>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</si>
  <si>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</si>
  <si>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</si>
  <si>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</si>
  <si>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</si>
  <si>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</si>
  <si>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</si>
  <si>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</si>
  <si>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</si>
  <si>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</si>
  <si>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</si>
  <si>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</si>
  <si>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</si>
  <si>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</si>
  <si>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</si>
  <si>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</si>
  <si>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</si>
  <si>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</si>
  <si>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</si>
  <si>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</si>
  <si>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</si>
  <si>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</si>
  <si>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</si>
  <si>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</si>
  <si>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</si>
  <si>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</si>
  <si>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</si>
  <si>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</si>
  <si>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</si>
  <si>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</si>
  <si>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</si>
  <si>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</si>
  <si>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</si>
  <si>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</si>
  <si>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</si>
  <si>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</si>
  <si>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</si>
  <si>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</si>
  <si>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</si>
  <si>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</si>
  <si>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</si>
  <si>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</si>
  <si>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</si>
  <si>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</si>
  <si>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</si>
  <si>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</si>
  <si>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</si>
  <si>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</si>
  <si>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</si>
  <si>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</si>
  <si>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</si>
  <si>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</si>
  <si>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</si>
  <si>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</si>
  <si>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</si>
  <si>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</si>
  <si>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</si>
  <si>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</si>
  <si>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</si>
  <si>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</si>
  <si>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</si>
  <si>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</si>
  <si>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</si>
  <si>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</si>
  <si>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</si>
  <si>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</si>
  <si>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</si>
  <si>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</si>
  <si>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</si>
  <si>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</si>
  <si>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</si>
  <si>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</si>
  <si>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</si>
  <si>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</si>
  <si>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</si>
  <si>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</si>
  <si>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</si>
  <si>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</si>
  <si>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</si>
  <si>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</si>
  <si>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</si>
  <si>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</si>
  <si>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</si>
  <si>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</si>
  <si>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</si>
  <si>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</si>
  <si>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</si>
  <si>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</si>
  <si>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</si>
  <si>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</si>
  <si>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</si>
  <si>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</si>
  <si>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</si>
  <si>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</si>
  <si>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</si>
  <si>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</si>
  <si>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</si>
  <si>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</si>
  <si>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</si>
  <si>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</si>
  <si>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</si>
  <si>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</si>
  <si>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</si>
  <si>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</si>
  <si>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</si>
  <si>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</si>
  <si>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</si>
  <si>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</si>
  <si>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</si>
  <si>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</si>
  <si>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</si>
  <si>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</si>
  <si>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</si>
  <si>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</si>
  <si>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</si>
  <si>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</si>
  <si>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</si>
  <si>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</si>
  <si>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</si>
  <si>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</si>
  <si>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</si>
  <si>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</si>
  <si>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</si>
  <si>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</si>
  <si>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</si>
  <si>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</si>
  <si>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</si>
  <si>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</si>
  <si>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</si>
  <si>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</si>
  <si>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</si>
  <si>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</si>
  <si>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</si>
  <si>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</si>
  <si>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</si>
  <si>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</si>
  <si>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</si>
  <si>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</si>
  <si>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</si>
  <si>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</si>
  <si>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</si>
  <si>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</si>
  <si>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</si>
  <si>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</si>
  <si>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</si>
  <si>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</si>
  <si>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</si>
  <si>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</si>
  <si>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</si>
  <si>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</si>
  <si>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</si>
  <si>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</si>
  <si>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</si>
  <si>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</si>
  <si>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</si>
  <si>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</si>
  <si>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</si>
  <si>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</si>
  <si>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</si>
  <si>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</si>
  <si>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</si>
  <si>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</si>
  <si>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</si>
  <si>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</si>
  <si>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</si>
  <si>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</si>
  <si>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</si>
  <si>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</si>
  <si>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</si>
  <si>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</si>
  <si>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</si>
  <si>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</si>
  <si>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</si>
  <si>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</si>
  <si>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</si>
  <si>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</si>
  <si>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</si>
  <si>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</si>
  <si>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</si>
  <si>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</si>
  <si>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</si>
  <si>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</si>
  <si>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</si>
  <si>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</si>
  <si>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</si>
  <si>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</si>
  <si>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</si>
  <si>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</si>
  <si>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</si>
  <si>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</si>
  <si>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</si>
  <si>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</si>
  <si>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</si>
  <si>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</si>
  <si>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</si>
  <si>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</si>
  <si>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</si>
  <si>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</si>
  <si>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</si>
  <si>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</si>
  <si>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</si>
  <si>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</si>
  <si>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</si>
  <si>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</si>
  <si>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</si>
  <si>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</si>
  <si>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</si>
  <si>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</si>
  <si>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</si>
  <si>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</si>
  <si>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</si>
  <si>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</si>
  <si>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</si>
  <si>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</si>
  <si>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</si>
  <si>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</si>
  <si>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</si>
  <si>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</si>
  <si>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</si>
  <si>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</si>
  <si>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</si>
  <si>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</si>
  <si>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</si>
  <si>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</si>
  <si>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</si>
  <si>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</si>
  <si>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</si>
  <si>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</si>
  <si>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</si>
  <si>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</si>
  <si>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</si>
  <si>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</si>
  <si>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</si>
  <si>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</si>
  <si>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</si>
  <si>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</si>
  <si>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</si>
  <si>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</si>
  <si>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</si>
  <si>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</si>
  <si>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</si>
  <si>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</si>
  <si>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</si>
  <si>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</si>
  <si>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</si>
  <si>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</si>
  <si>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</si>
  <si>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</si>
  <si>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</si>
  <si>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</si>
  <si>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</si>
  <si>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</si>
  <si>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</si>
  <si>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</si>
  <si>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</si>
  <si>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</si>
  <si>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</si>
  <si>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</si>
  <si>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</si>
  <si>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</si>
  <si>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</si>
  <si>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</si>
  <si>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</si>
  <si>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</si>
  <si>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</si>
  <si>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</si>
  <si>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</si>
  <si>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</si>
  <si>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</si>
  <si>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</si>
  <si>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</si>
  <si>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</si>
  <si>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</si>
  <si>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</si>
  <si>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</si>
  <si>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</si>
  <si>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</si>
  <si>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</si>
  <si>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</si>
  <si>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</si>
  <si>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</si>
  <si>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</si>
  <si>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</si>
  <si>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</si>
  <si>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</si>
  <si>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</si>
  <si>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</si>
  <si>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</si>
  <si>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</si>
  <si>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</si>
  <si>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</si>
  <si>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</si>
  <si>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</si>
  <si>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</si>
  <si>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</si>
  <si>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</si>
  <si>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</si>
  <si>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</si>
  <si>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</si>
  <si>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</si>
  <si>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</si>
  <si>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</si>
  <si>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</si>
  <si>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</si>
  <si>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</si>
  <si>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</si>
  <si>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</si>
  <si>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</si>
  <si>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</si>
  <si>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</si>
  <si>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</si>
  <si>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</si>
  <si>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</si>
  <si>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</si>
  <si>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</si>
  <si>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</si>
  <si>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</si>
  <si>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</si>
  <si>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</si>
  <si>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</si>
  <si>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</si>
  <si>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</si>
  <si>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</si>
  <si>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</si>
  <si>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</si>
  <si>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</si>
  <si>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</si>
  <si>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</si>
  <si>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</si>
  <si>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</si>
  <si>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</si>
  <si>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</si>
  <si>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</si>
  <si>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</si>
  <si>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</si>
  <si>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</si>
  <si>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</si>
  <si>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</si>
  <si>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</si>
  <si>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</si>
  <si>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</si>
  <si>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</si>
  <si>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</si>
  <si>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</si>
  <si>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</si>
  <si>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</si>
  <si>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</si>
  <si>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</si>
  <si>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</si>
  <si>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</si>
  <si>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</si>
  <si>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</si>
  <si>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</si>
  <si>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</si>
  <si>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</si>
  <si>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</si>
  <si>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</si>
  <si>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</si>
  <si>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</si>
  <si>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</si>
  <si>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</si>
  <si>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</si>
  <si>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</si>
  <si>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</si>
  <si>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</si>
  <si>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</si>
  <si>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</si>
  <si>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</si>
  <si>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</si>
  <si>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</si>
  <si>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</si>
  <si>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</si>
  <si>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</si>
  <si>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</si>
  <si>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</si>
  <si>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</si>
  <si>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</si>
  <si>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</si>
  <si>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</si>
  <si>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</si>
  <si>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</si>
  <si>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</si>
  <si>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</si>
  <si>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</si>
  <si>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</si>
  <si>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</si>
  <si>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</si>
  <si>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</si>
  <si>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</si>
  <si>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</si>
  <si>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</si>
  <si>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</si>
  <si>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</si>
  <si>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</si>
  <si>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</si>
  <si>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</si>
  <si>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</si>
  <si>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</si>
  <si>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</si>
  <si>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</si>
  <si>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</si>
  <si>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</si>
  <si>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</si>
  <si>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</si>
  <si>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</si>
  <si>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</si>
  <si>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</si>
  <si>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</si>
  <si>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</si>
  <si>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</si>
  <si>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</si>
  <si>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</si>
  <si>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</si>
  <si>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</si>
  <si>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</si>
  <si>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</si>
  <si>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</si>
  <si>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</si>
  <si>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</si>
  <si>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</si>
  <si>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</si>
  <si>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</si>
  <si>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</si>
  <si>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</si>
  <si>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</si>
  <si>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</si>
  <si>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</si>
  <si>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</si>
  <si>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</si>
  <si>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</si>
  <si>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</si>
  <si>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</si>
  <si>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</si>
  <si>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</si>
  <si>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</si>
  <si>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</si>
  <si>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</si>
  <si>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</si>
  <si>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</si>
  <si>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</si>
  <si>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</si>
  <si>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</si>
  <si>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</si>
  <si>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</si>
  <si>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</si>
  <si>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</si>
  <si>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</si>
  <si>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</si>
  <si>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</si>
  <si>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</si>
  <si>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</si>
  <si>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</si>
  <si>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</si>
  <si>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</si>
  <si>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</si>
  <si>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</si>
  <si>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</si>
  <si>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</si>
  <si>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</si>
  <si>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</si>
  <si>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</si>
  <si>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</si>
  <si>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</si>
  <si>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</si>
  <si>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</si>
  <si>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</si>
  <si>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</si>
  <si>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</si>
  <si>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</si>
  <si>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</si>
  <si>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</si>
  <si>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</si>
  <si>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</si>
  <si>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</si>
  <si>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</si>
  <si>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</si>
  <si>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</si>
  <si>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</si>
  <si>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</si>
  <si>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</si>
  <si>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</si>
  <si>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</si>
  <si>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</si>
  <si>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</si>
  <si>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</si>
  <si>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</si>
  <si>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</si>
  <si>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</si>
  <si>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</si>
  <si>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</si>
  <si>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</si>
  <si>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</si>
  <si>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</si>
  <si>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</si>
  <si>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</si>
  <si>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</si>
  <si>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</si>
  <si>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</si>
  <si>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</si>
  <si>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</si>
  <si>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</si>
  <si>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</si>
  <si>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</si>
  <si>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</si>
  <si>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</si>
  <si>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</si>
  <si>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</si>
  <si>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</si>
  <si>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</si>
  <si>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</si>
  <si>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</si>
  <si>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</si>
  <si>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</si>
  <si>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</si>
  <si>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</si>
  <si>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</si>
  <si>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</si>
  <si>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</si>
  <si>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</si>
  <si>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</si>
  <si>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</si>
  <si>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</si>
  <si>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</si>
  <si>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</si>
  <si>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</si>
  <si>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</si>
  <si>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</si>
  <si>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</si>
  <si>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</si>
  <si>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</si>
  <si>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</si>
  <si>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</si>
  <si>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</si>
  <si>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</si>
  <si>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</si>
  <si>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</si>
  <si>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</si>
  <si>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</si>
  <si>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</si>
  <si>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</si>
  <si>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</si>
  <si>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</si>
  <si>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</si>
  <si>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</si>
  <si>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</si>
  <si>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</si>
  <si>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</si>
  <si>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</si>
  <si>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</si>
  <si>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</si>
  <si>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</si>
  <si>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</si>
  <si>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</si>
  <si>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</si>
  <si>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</si>
  <si>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</si>
  <si>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</si>
  <si>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</si>
  <si>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</si>
  <si>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</si>
  <si>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</si>
  <si>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</si>
  <si>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</si>
  <si>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</si>
  <si>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</si>
  <si>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</si>
  <si>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</si>
  <si>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</si>
  <si>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</si>
  <si>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</si>
  <si>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</si>
  <si>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</si>
  <si>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</si>
  <si>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</si>
  <si>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</si>
  <si>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</si>
  <si>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</si>
  <si>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</si>
  <si>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</si>
  <si>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</si>
  <si>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</si>
  <si>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</si>
  <si>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</si>
  <si>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</si>
  <si>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</si>
  <si>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</si>
  <si>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</si>
  <si>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</si>
  <si>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</si>
  <si>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</si>
  <si>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</si>
  <si>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</si>
  <si>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</si>
  <si>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</si>
  <si>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</si>
  <si>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</si>
  <si>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</si>
  <si>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</si>
  <si>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</si>
  <si>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</si>
  <si>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</si>
  <si>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</si>
  <si>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</si>
  <si>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</si>
  <si>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</si>
  <si>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</si>
  <si>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</si>
  <si>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</si>
  <si>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</si>
  <si>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</si>
  <si>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</si>
  <si>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</si>
  <si>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</si>
  <si>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</si>
  <si>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</si>
  <si>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</si>
  <si>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</si>
  <si>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</si>
  <si>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</si>
  <si>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</si>
  <si>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</si>
  <si>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</si>
  <si>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</si>
  <si>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</si>
  <si>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</si>
  <si>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</si>
  <si>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</si>
  <si>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</si>
  <si>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</si>
  <si>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</si>
  <si>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</si>
  <si>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</si>
  <si>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</si>
  <si>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</si>
  <si>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</si>
  <si>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</si>
  <si>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</si>
  <si>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</si>
  <si>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</si>
  <si>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</si>
  <si>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</si>
  <si>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</si>
  <si>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</si>
  <si>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</si>
  <si>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</si>
  <si>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</si>
  <si>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</si>
  <si>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</si>
  <si>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</si>
  <si>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</si>
  <si>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</si>
  <si>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</si>
  <si>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</si>
  <si>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</si>
  <si>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</si>
  <si>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</si>
  <si>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</si>
  <si>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</si>
  <si>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</si>
  <si>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</si>
  <si>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</si>
  <si>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</si>
  <si>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</si>
  <si>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</si>
  <si>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</si>
  <si>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</si>
  <si>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</si>
  <si>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</si>
  <si>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</si>
  <si>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</si>
  <si>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</si>
  <si>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</si>
  <si>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</si>
  <si>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</si>
  <si>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</si>
  <si>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</si>
  <si>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</si>
  <si>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</si>
  <si>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</si>
  <si>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</si>
  <si>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</si>
  <si>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</si>
  <si>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</si>
  <si>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</si>
  <si>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</si>
  <si>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</si>
  <si>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</si>
  <si>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</si>
  <si>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</si>
  <si>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</si>
  <si>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</si>
  <si>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</si>
  <si>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</si>
  <si>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</si>
  <si>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</si>
  <si>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</si>
  <si>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</si>
  <si>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</si>
  <si>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</si>
  <si>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</si>
  <si>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</si>
  <si>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</si>
  <si>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</si>
  <si>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</si>
  <si>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</si>
  <si>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</si>
  <si>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</si>
  <si>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</si>
  <si>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</si>
  <si>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</si>
  <si>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</si>
  <si>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</si>
  <si>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</si>
  <si>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</si>
  <si>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</si>
  <si>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</si>
  <si>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</si>
  <si>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</si>
  <si>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</si>
  <si>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</si>
  <si>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</si>
  <si>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</si>
  <si>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</si>
  <si>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</si>
  <si>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</si>
  <si>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</si>
  <si>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</si>
  <si>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</si>
  <si>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</si>
  <si>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</si>
  <si>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</si>
  <si>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</si>
  <si>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</si>
  <si>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</si>
  <si>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</si>
  <si>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</si>
  <si>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</si>
  <si>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</si>
  <si>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</si>
  <si>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</si>
  <si>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</si>
  <si>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</si>
  <si>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</si>
  <si>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</si>
  <si>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</si>
  <si>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</si>
  <si>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</si>
  <si>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</si>
  <si>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</si>
  <si>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</si>
  <si>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</si>
  <si>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</si>
  <si>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</si>
  <si>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</si>
  <si>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</si>
  <si>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</si>
  <si>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</si>
  <si>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</si>
  <si>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</si>
  <si>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</si>
  <si>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</si>
  <si>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</si>
  <si>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</si>
  <si>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</si>
  <si>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</si>
  <si>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</si>
  <si>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</si>
  <si>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</si>
  <si>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</si>
  <si>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</si>
  <si>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</si>
  <si>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</si>
  <si>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</si>
  <si>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</si>
  <si>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</si>
  <si>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</si>
  <si>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</si>
  <si>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</si>
  <si>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</si>
  <si>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</si>
  <si>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</si>
  <si>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</si>
  <si>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</si>
  <si>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</si>
  <si>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</si>
  <si>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</si>
  <si>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</si>
  <si>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</si>
  <si>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</si>
  <si>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</si>
  <si>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</si>
  <si>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</si>
  <si>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</si>
  <si>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</si>
  <si>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</si>
  <si>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</si>
  <si>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</si>
  <si>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</si>
  <si>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</si>
  <si>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</si>
  <si>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</si>
  <si>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</si>
  <si>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</si>
  <si>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</si>
  <si>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</si>
  <si>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</si>
  <si>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</si>
  <si>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</si>
  <si>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</si>
  <si>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</si>
  <si>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</si>
  <si>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</si>
  <si>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</si>
  <si>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</si>
  <si>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</si>
  <si>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</si>
  <si>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</si>
  <si>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</si>
  <si>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</si>
  <si>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</si>
  <si>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</si>
  <si>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</si>
  <si>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</si>
  <si>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</si>
  <si>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</si>
  <si>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</si>
  <si>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</si>
  <si>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</si>
  <si>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</si>
  <si>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</si>
  <si>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</si>
  <si>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</si>
  <si>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</si>
  <si>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</si>
  <si>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</si>
  <si>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</si>
  <si>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</si>
  <si>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</si>
  <si>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</si>
  <si>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</si>
  <si>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</si>
  <si>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</si>
  <si>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</si>
  <si>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</si>
  <si>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</si>
  <si>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</si>
  <si>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</si>
  <si>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</si>
  <si>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</si>
  <si>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</si>
  <si>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</si>
  <si>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</si>
  <si>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</si>
  <si>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</si>
  <si>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</si>
  <si>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</si>
  <si>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</si>
  <si>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</si>
  <si>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</si>
  <si>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</si>
  <si>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</si>
  <si>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</si>
  <si>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</si>
  <si>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</si>
  <si>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</si>
  <si>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</si>
  <si>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</si>
  <si>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</si>
  <si>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</si>
  <si>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</si>
  <si>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</si>
  <si>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</si>
  <si>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</si>
  <si>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</si>
  <si>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</si>
  <si>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</si>
  <si>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</si>
  <si>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</si>
  <si>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</si>
  <si>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</si>
  <si>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</si>
  <si>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</si>
  <si>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</si>
  <si>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</si>
  <si>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</si>
  <si>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</si>
  <si>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</si>
  <si>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</si>
  <si>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</si>
  <si>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</si>
  <si>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</si>
  <si>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</si>
  <si>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</si>
  <si>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</si>
  <si>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</si>
  <si>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</si>
  <si>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</si>
  <si>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</si>
  <si>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</si>
  <si>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</si>
  <si>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</si>
  <si>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</si>
  <si>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</si>
  <si>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</si>
  <si>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</si>
  <si>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</si>
  <si>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</si>
  <si>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</si>
  <si>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</si>
  <si>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</si>
  <si>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</si>
  <si>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</si>
  <si>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</si>
  <si>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</si>
  <si>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</si>
  <si>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</si>
  <si>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</si>
  <si>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</si>
  <si>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</si>
  <si>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</si>
  <si>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</si>
  <si>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</si>
  <si>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</si>
  <si>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</si>
  <si>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</si>
  <si>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</si>
  <si>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</si>
  <si>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</si>
  <si>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</si>
  <si>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</si>
  <si>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</si>
  <si>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</si>
  <si>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</si>
  <si>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</si>
  <si>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</si>
  <si>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</si>
  <si>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</si>
  <si>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</si>
  <si>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</si>
  <si>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</si>
  <si>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</si>
  <si>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</si>
  <si>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</si>
  <si>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</si>
  <si>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</si>
  <si>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</si>
  <si>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</si>
  <si>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</si>
  <si>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</si>
  <si>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</si>
  <si>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</si>
  <si>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</si>
  <si>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</si>
  <si>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</si>
  <si>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</si>
  <si>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</si>
  <si>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</si>
  <si>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</si>
  <si>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</si>
  <si>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</si>
  <si>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</si>
  <si>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</si>
  <si>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</si>
  <si>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</si>
  <si>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</si>
  <si>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</si>
  <si>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</si>
  <si>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</si>
  <si>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</si>
  <si>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</si>
  <si>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</si>
  <si>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</si>
  <si>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</si>
  <si>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</si>
  <si>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</si>
  <si>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</si>
  <si>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</si>
  <si>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</si>
  <si>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</si>
  <si>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</si>
  <si>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</si>
  <si>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</si>
  <si>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</si>
  <si>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</si>
  <si>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</si>
  <si>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</si>
  <si>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</si>
  <si>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</si>
  <si>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</si>
  <si>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</si>
  <si>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</si>
  <si>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</si>
  <si>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</si>
  <si>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</si>
  <si>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</si>
  <si>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</si>
  <si>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</si>
  <si>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</si>
  <si>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</si>
  <si>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</si>
  <si>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</si>
  <si>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</si>
  <si>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</si>
  <si>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</si>
  <si>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</si>
  <si>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</si>
  <si>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</si>
  <si>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</si>
  <si>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</si>
  <si>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</si>
  <si>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</si>
  <si>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</si>
  <si>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</si>
  <si>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</si>
  <si>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</si>
  <si>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</si>
  <si>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</si>
  <si>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</si>
  <si>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</si>
  <si>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</si>
  <si>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</si>
  <si>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</si>
  <si>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</si>
  <si>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</si>
  <si>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</si>
  <si>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</si>
  <si>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</si>
  <si>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</si>
  <si>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</si>
  <si>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</si>
  <si>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</si>
  <si>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</si>
  <si>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</si>
  <si>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</si>
  <si>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</si>
  <si>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</si>
  <si>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</si>
  <si>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</si>
  <si>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</si>
  <si>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</si>
  <si>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</si>
  <si>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</si>
  <si>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</si>
  <si>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</si>
  <si>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</si>
  <si>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</si>
  <si>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</si>
  <si>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</si>
  <si>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</si>
  <si>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</si>
  <si>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</si>
  <si>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</si>
  <si>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</si>
  <si>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</si>
  <si>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</si>
  <si>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</si>
  <si>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</si>
  <si>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</si>
  <si>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</si>
  <si>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</si>
  <si>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</si>
  <si>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</si>
  <si>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</si>
  <si>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</si>
  <si>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</si>
  <si>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</si>
  <si>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</si>
  <si>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</si>
  <si>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</si>
  <si>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</si>
  <si>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</si>
  <si>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</si>
  <si>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</si>
  <si>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</si>
  <si>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</si>
  <si>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</si>
  <si>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</si>
  <si>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</si>
  <si>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</si>
  <si>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</si>
  <si>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</si>
  <si>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</si>
  <si>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</si>
  <si>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</si>
  <si>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</si>
  <si>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</si>
  <si>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</si>
  <si>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</si>
  <si>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</si>
  <si>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</si>
  <si>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</si>
  <si>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</si>
  <si>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</si>
  <si>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</si>
  <si>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</si>
  <si>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</si>
  <si>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</si>
  <si>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</si>
  <si>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</si>
  <si>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</si>
  <si>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</si>
  <si>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</si>
  <si>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</si>
  <si>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</si>
  <si>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</si>
  <si>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</si>
  <si>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</si>
  <si>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</si>
  <si>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</si>
  <si>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</si>
  <si>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</si>
  <si>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</si>
  <si>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</si>
  <si>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</si>
  <si>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</si>
  <si>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</si>
  <si>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</si>
  <si>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</si>
  <si>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</si>
  <si>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</si>
  <si>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</si>
  <si>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</si>
  <si>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</si>
  <si>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</si>
  <si>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</si>
  <si>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</si>
  <si>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</si>
  <si>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</si>
  <si>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</si>
  <si>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</si>
  <si>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</si>
  <si>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</si>
  <si>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</si>
  <si>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</si>
  <si>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</si>
  <si>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</si>
  <si>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</si>
  <si>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</si>
  <si>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</si>
  <si>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</si>
  <si>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</si>
  <si>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</si>
  <si>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</si>
  <si>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</si>
  <si>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</si>
  <si>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</si>
  <si>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</si>
  <si>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</si>
  <si>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</si>
  <si>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</si>
  <si>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</si>
  <si>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</si>
  <si>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</si>
  <si>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</si>
  <si>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</si>
  <si>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</si>
  <si>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</si>
  <si>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</si>
  <si>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</si>
  <si>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</si>
  <si>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</si>
  <si>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</si>
  <si>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</si>
  <si>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</si>
  <si>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</si>
  <si>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</si>
  <si>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</si>
  <si>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</si>
  <si>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</si>
  <si>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</si>
  <si>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</si>
  <si>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</si>
  <si>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</si>
  <si>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</si>
  <si>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</si>
  <si>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</si>
  <si>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</si>
  <si>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</si>
  <si>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</si>
  <si>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</si>
  <si>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</si>
  <si>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</si>
  <si>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</si>
  <si>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</si>
  <si>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</si>
  <si>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</si>
  <si>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</si>
  <si>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</si>
  <si>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</si>
  <si>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</si>
  <si>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</si>
  <si>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</si>
  <si>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</si>
  <si>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</si>
  <si>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</si>
  <si>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</si>
  <si>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</si>
  <si>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</si>
  <si>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</si>
  <si>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</si>
  <si>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</si>
  <si>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</si>
  <si>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</si>
  <si>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</si>
  <si>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</si>
  <si>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</si>
  <si>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</si>
  <si>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</si>
  <si>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</si>
  <si>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</si>
  <si>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</si>
  <si>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</si>
  <si>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</si>
  <si>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</si>
  <si>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</si>
  <si>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</si>
  <si>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</si>
  <si>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</si>
  <si>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</si>
  <si>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</si>
  <si>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</si>
  <si>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</si>
  <si>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</si>
  <si>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</si>
  <si>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</si>
  <si>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</si>
  <si>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</si>
  <si>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</si>
  <si>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</si>
  <si>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</si>
  <si>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</si>
  <si>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</si>
  <si>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</si>
  <si>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</si>
  <si>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</si>
  <si>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</si>
  <si>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</si>
  <si>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</si>
  <si>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</si>
  <si>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</si>
  <si>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</si>
  <si>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</si>
  <si>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</si>
  <si>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</si>
  <si>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</si>
  <si>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</si>
  <si>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</si>
  <si>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</si>
  <si>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</si>
  <si>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</si>
  <si>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</si>
  <si>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</si>
  <si>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</si>
  <si>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</si>
  <si>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</si>
  <si>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</si>
  <si>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</si>
  <si>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</si>
  <si>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</si>
  <si>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</si>
  <si>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</si>
  <si>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</si>
  <si>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</si>
  <si>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</si>
  <si>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</si>
  <si>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</si>
  <si>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</si>
  <si>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</si>
  <si>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</si>
  <si>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</si>
  <si>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</si>
  <si>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</si>
  <si>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</si>
  <si>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</si>
  <si>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</si>
  <si>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</si>
  <si>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</si>
  <si>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</si>
  <si>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</si>
  <si>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</si>
  <si>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</si>
  <si>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</si>
  <si>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</si>
  <si>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</si>
  <si>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</si>
  <si>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</si>
  <si>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</si>
  <si>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</si>
  <si>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</si>
  <si>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</si>
  <si>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</si>
  <si>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</si>
  <si>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</si>
  <si>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</si>
  <si>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</si>
  <si>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</si>
  <si>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</si>
  <si>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</si>
  <si>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</si>
  <si>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</si>
  <si>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</si>
  <si>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</si>
  <si>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</si>
  <si>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</si>
  <si>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</si>
  <si>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</si>
  <si>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</si>
  <si>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</si>
  <si>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</si>
  <si>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</si>
  <si>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</si>
  <si>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</si>
  <si>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</si>
  <si>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</si>
  <si>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</si>
  <si>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</si>
  <si>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</si>
  <si>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</si>
  <si>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</si>
  <si>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</si>
  <si>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</si>
  <si>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</si>
  <si>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</si>
  <si>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</si>
  <si>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</si>
  <si>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</si>
  <si>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</si>
  <si>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</si>
  <si>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</si>
  <si>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</si>
  <si>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</si>
  <si>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</si>
  <si>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</si>
  <si>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</si>
  <si>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</si>
  <si>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</si>
  <si>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</si>
  <si>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</si>
  <si>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</si>
  <si>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</si>
  <si>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</si>
  <si>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</si>
  <si>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</si>
  <si>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</si>
  <si>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</si>
  <si>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</si>
  <si>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</si>
  <si>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</si>
  <si>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</si>
  <si>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</si>
  <si>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</si>
  <si>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</si>
  <si>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</si>
  <si>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</si>
  <si>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</si>
  <si>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</si>
  <si>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</si>
  <si>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</si>
  <si>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</si>
  <si>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</si>
  <si>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</si>
  <si>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</si>
  <si>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</si>
  <si>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</si>
  <si>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</si>
  <si>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</si>
  <si>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</si>
  <si>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</si>
  <si>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</si>
  <si>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</si>
  <si>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</si>
  <si>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</si>
  <si>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</si>
  <si>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</si>
  <si>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</si>
  <si>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</si>
  <si>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</si>
  <si>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</si>
  <si>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</si>
  <si>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</si>
  <si>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</si>
  <si>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</si>
  <si>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</si>
  <si>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</si>
  <si>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</si>
  <si>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</si>
  <si>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</si>
  <si>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</si>
  <si>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</si>
  <si>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</si>
  <si>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</si>
  <si>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</si>
  <si>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</si>
  <si>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</si>
  <si>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</si>
  <si>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</si>
  <si>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</si>
  <si>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</si>
  <si>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</si>
  <si>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</si>
  <si>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</si>
  <si>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</si>
  <si>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</si>
  <si>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</si>
  <si>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</si>
  <si>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</si>
  <si>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</si>
  <si>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</si>
  <si>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</si>
  <si>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</si>
  <si>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</si>
  <si>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</si>
  <si>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</si>
  <si>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</si>
  <si>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</si>
  <si>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</si>
  <si>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</si>
  <si>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</si>
  <si>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</si>
  <si>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</si>
  <si>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</si>
  <si>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</si>
  <si>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</si>
  <si>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</si>
  <si>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</si>
  <si>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</si>
  <si>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</si>
  <si>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</si>
  <si>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</si>
  <si>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</si>
  <si>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</si>
  <si>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</si>
  <si>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</si>
  <si>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</si>
  <si>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</si>
  <si>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</si>
  <si>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</si>
  <si>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</si>
  <si>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</si>
  <si>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</si>
  <si>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</si>
  <si>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</si>
  <si>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</si>
  <si>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</si>
  <si>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</si>
  <si>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</si>
  <si>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</si>
  <si>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</si>
  <si>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</si>
  <si>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</si>
  <si>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</si>
  <si>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</si>
  <si>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</si>
  <si>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</si>
  <si>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</si>
  <si>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</si>
  <si>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</si>
  <si>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</si>
  <si>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</si>
  <si>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</si>
  <si>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</si>
  <si>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</si>
  <si>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</si>
  <si>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</si>
  <si>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</si>
  <si>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</si>
  <si>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</si>
  <si>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</si>
  <si>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</si>
  <si>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</si>
  <si>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</si>
  <si>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</si>
  <si>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</si>
  <si>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</si>
  <si>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</si>
  <si>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</si>
  <si>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</si>
  <si>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</si>
  <si>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</si>
  <si>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</si>
  <si>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</si>
  <si>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</si>
  <si>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</si>
  <si>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</si>
  <si>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</si>
  <si>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</si>
  <si>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</si>
  <si>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</si>
  <si>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</si>
  <si>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</si>
  <si>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</si>
  <si>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</si>
  <si>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</si>
  <si>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</si>
  <si>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</si>
  <si>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</si>
  <si>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</si>
  <si>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</si>
  <si>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</si>
  <si>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</si>
  <si>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</si>
  <si>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</si>
  <si>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</si>
  <si>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</si>
  <si>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</si>
  <si>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</si>
  <si>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</si>
  <si>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</si>
  <si>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</si>
  <si>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</si>
  <si>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</si>
  <si>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</si>
  <si>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</si>
  <si>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</si>
  <si>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</si>
  <si>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</si>
  <si>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</si>
  <si>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</si>
  <si>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</si>
  <si>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</si>
  <si>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</si>
  <si>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</si>
  <si>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</si>
  <si>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</si>
  <si>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</si>
  <si>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</si>
  <si>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</si>
  <si>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</si>
  <si>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</si>
  <si>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</si>
  <si>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</si>
  <si>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</si>
  <si>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</si>
  <si>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</si>
  <si>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</si>
  <si>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</si>
  <si>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</si>
  <si>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</si>
  <si>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</si>
  <si>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</si>
  <si>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</si>
  <si>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</si>
  <si>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</si>
  <si>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</si>
  <si>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</si>
  <si>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</si>
  <si>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</si>
  <si>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</si>
  <si>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</si>
  <si>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</si>
  <si>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</si>
  <si>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</si>
  <si>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</si>
  <si>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</si>
  <si>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</si>
  <si>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</si>
  <si>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</si>
  <si>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</si>
  <si>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</si>
  <si>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</si>
  <si>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</si>
  <si>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</si>
  <si>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</si>
  <si>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</si>
  <si>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</si>
  <si>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</si>
  <si>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</si>
  <si>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</si>
  <si>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</si>
  <si>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</si>
  <si>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</si>
  <si>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</si>
  <si>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</si>
  <si>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</si>
  <si>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</si>
  <si>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</si>
  <si>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</si>
  <si>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</si>
  <si>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</si>
  <si>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</si>
  <si>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</si>
  <si>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</si>
  <si>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</si>
  <si>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</si>
  <si>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</si>
  <si>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</si>
  <si>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</si>
  <si>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</si>
  <si>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</si>
  <si>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</si>
  <si>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</si>
  <si>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</si>
  <si>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</si>
  <si>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</si>
  <si>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</si>
  <si>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</si>
  <si>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</si>
  <si>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</si>
  <si>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</si>
  <si>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</si>
  <si>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</si>
  <si>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</si>
  <si>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</si>
  <si>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</si>
  <si>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</si>
  <si>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</si>
  <si>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</si>
  <si>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</si>
  <si>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</si>
  <si>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</si>
  <si>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</si>
  <si>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</si>
  <si>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</si>
  <si>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</si>
  <si>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</si>
  <si>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</si>
  <si>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</si>
  <si>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</si>
  <si>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</si>
  <si>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</si>
  <si>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</si>
  <si>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</si>
  <si>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</si>
  <si>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</si>
  <si>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</si>
  <si>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</si>
  <si>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</si>
  <si>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</si>
  <si>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</si>
  <si>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</si>
  <si>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</si>
  <si>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</si>
  <si>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</si>
  <si>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</si>
  <si>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</si>
  <si>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</si>
  <si>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</si>
  <si>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</si>
  <si>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</si>
  <si>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</si>
  <si>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</si>
  <si>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</si>
  <si>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</si>
  <si>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</si>
  <si>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</si>
  <si>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</si>
  <si>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</si>
  <si>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</si>
  <si>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</si>
  <si>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</si>
  <si>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</si>
  <si>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</si>
  <si>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</si>
  <si>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</si>
  <si>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</si>
  <si>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</si>
  <si>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</si>
  <si>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</si>
  <si>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</si>
  <si>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</si>
  <si>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</si>
  <si>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</si>
  <si>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</si>
  <si>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</si>
  <si>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</si>
  <si>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</si>
  <si>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</si>
  <si>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</si>
  <si>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</si>
  <si>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</si>
  <si>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</si>
  <si>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</si>
  <si>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</si>
  <si>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</si>
  <si>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</si>
  <si>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</si>
  <si>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</si>
  <si>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</si>
  <si>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</si>
  <si>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</si>
  <si>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</si>
  <si>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</si>
  <si>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</si>
  <si>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</si>
  <si>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</si>
  <si>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</si>
  <si>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</si>
  <si>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</si>
  <si>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</si>
  <si>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</si>
  <si>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</si>
  <si>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</si>
  <si>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</si>
  <si>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</si>
  <si>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</si>
  <si>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</si>
  <si>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</si>
  <si>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</si>
  <si>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</si>
  <si>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</si>
  <si>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</si>
  <si>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</si>
  <si>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</si>
  <si>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</si>
  <si>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</si>
  <si>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</si>
  <si>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</si>
  <si>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</si>
  <si>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</si>
  <si>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</si>
  <si>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</si>
  <si>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</si>
  <si>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</si>
  <si>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</si>
  <si>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</si>
  <si>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</si>
  <si>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</si>
  <si>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</si>
  <si>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</si>
  <si>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</si>
  <si>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</si>
  <si>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</si>
  <si>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</si>
  <si>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</si>
  <si>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</si>
  <si>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</si>
  <si>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</si>
  <si>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</si>
  <si>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</si>
  <si>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</si>
  <si>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</si>
  <si>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</si>
  <si>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</si>
  <si>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</si>
  <si>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</si>
  <si>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</si>
  <si>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</si>
  <si>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</si>
  <si>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</si>
  <si>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</si>
  <si>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</si>
  <si>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</si>
  <si>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</si>
  <si>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</si>
  <si>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</si>
  <si>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</si>
  <si>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</si>
  <si>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</si>
  <si>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</si>
  <si>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</si>
  <si>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</si>
  <si>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</si>
  <si>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</si>
  <si>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</si>
  <si>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</si>
  <si>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</si>
  <si>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</si>
  <si>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</si>
  <si>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</si>
  <si>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</si>
  <si>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</si>
  <si>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</si>
  <si>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</si>
  <si>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</si>
  <si>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</si>
  <si>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</si>
  <si>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</si>
  <si>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</si>
  <si>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</si>
  <si>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</si>
  <si>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</si>
  <si>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</si>
  <si>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</si>
  <si>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</si>
  <si>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</si>
  <si>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</si>
  <si>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</si>
  <si>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</si>
  <si>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</si>
  <si>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</si>
  <si>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</si>
  <si>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</si>
  <si>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</si>
  <si>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</si>
  <si>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</si>
  <si>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</si>
  <si>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</si>
  <si>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</si>
  <si>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</si>
  <si>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</si>
  <si>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</si>
  <si>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</si>
  <si>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</si>
  <si>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</si>
  <si>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</si>
  <si>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</si>
  <si>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</si>
  <si>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</si>
  <si>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</si>
  <si>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</si>
  <si>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</si>
  <si>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</si>
  <si>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</si>
  <si>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</si>
  <si>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</si>
  <si>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</si>
  <si>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</si>
  <si>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</si>
  <si>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</si>
  <si>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</si>
  <si>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</si>
  <si>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</si>
  <si>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</si>
  <si>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</si>
  <si>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</si>
  <si>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</si>
  <si>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</si>
  <si>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</si>
  <si>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</si>
  <si>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</si>
  <si>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</si>
  <si>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</si>
  <si>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</si>
  <si>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</si>
  <si>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</si>
  <si>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</si>
  <si>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</si>
  <si>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</si>
  <si>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</si>
  <si>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</si>
  <si>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</si>
  <si>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</si>
  <si>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</si>
  <si>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</si>
  <si>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</si>
  <si>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</si>
  <si>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</si>
  <si>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</si>
  <si>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</si>
  <si>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</si>
  <si>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</si>
  <si>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</si>
  <si>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</si>
  <si>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</si>
  <si>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</si>
  <si>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</si>
  <si>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</si>
  <si>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</si>
  <si>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</si>
  <si>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</si>
  <si>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</si>
  <si>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</si>
  <si>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</si>
  <si>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</si>
  <si>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</si>
  <si>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</si>
  <si>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</si>
  <si>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</si>
  <si>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</si>
  <si>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</si>
  <si>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</si>
  <si>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</si>
  <si>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</si>
  <si>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</si>
  <si>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</si>
  <si>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</si>
  <si>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</si>
  <si>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</si>
  <si>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</si>
  <si>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</si>
  <si>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</si>
  <si>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</si>
  <si>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</si>
  <si>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</si>
  <si>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</si>
  <si>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</si>
  <si>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</si>
  <si>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</si>
  <si>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</si>
  <si>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</si>
  <si>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</si>
  <si>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</si>
  <si>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</si>
  <si>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</si>
  <si>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</si>
  <si>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</si>
  <si>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</si>
  <si>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</si>
  <si>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</si>
  <si>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</si>
  <si>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</si>
  <si>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</si>
  <si>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</si>
  <si>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</si>
  <si>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</si>
  <si>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</si>
  <si>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</si>
  <si>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</si>
  <si>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</si>
  <si>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</si>
  <si>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</si>
  <si>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</si>
  <si>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</si>
  <si>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</si>
  <si>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</si>
  <si>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</si>
  <si>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</si>
  <si>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</si>
  <si>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</si>
  <si>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</si>
  <si>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</si>
  <si>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</si>
  <si>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</si>
  <si>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</si>
  <si>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</si>
  <si>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</si>
  <si>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</si>
  <si>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</si>
  <si>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</si>
  <si>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</si>
  <si>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</si>
  <si>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</si>
  <si>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</si>
  <si>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</si>
  <si>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</si>
  <si>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</si>
  <si>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</si>
  <si>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</si>
  <si>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</si>
  <si>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</si>
  <si>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</si>
  <si>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</si>
  <si>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</si>
  <si>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</si>
  <si>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</si>
  <si>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</si>
  <si>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</si>
  <si>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</si>
  <si>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</si>
  <si>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</si>
  <si>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</si>
  <si>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</si>
  <si>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</si>
  <si>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</si>
  <si>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</si>
  <si>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</si>
  <si>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</si>
  <si>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</si>
  <si>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</si>
  <si>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</si>
  <si>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</si>
  <si>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</si>
  <si>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</si>
  <si>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</si>
  <si>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</si>
  <si>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</si>
  <si>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</si>
  <si>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</si>
  <si>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</si>
  <si>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</si>
  <si>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</si>
  <si>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</si>
  <si>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</si>
  <si>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</si>
  <si>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</si>
  <si>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</si>
  <si>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</si>
  <si>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</si>
  <si>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</si>
  <si>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</si>
  <si>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</si>
  <si>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</si>
  <si>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</si>
  <si>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</si>
  <si>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</si>
  <si>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</si>
  <si>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</si>
  <si>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</si>
  <si>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</si>
  <si>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</si>
  <si>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</si>
  <si>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</si>
  <si>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</si>
  <si>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</si>
  <si>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</si>
  <si>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</si>
  <si>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</si>
  <si>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</si>
  <si>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</si>
  <si>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</si>
  <si>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</si>
  <si>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</si>
  <si>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</si>
  <si>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</si>
  <si>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</si>
  <si>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</si>
  <si>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</si>
  <si>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</si>
  <si>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</si>
  <si>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</si>
  <si>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</si>
  <si>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</si>
  <si>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</si>
  <si>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</si>
  <si>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</si>
  <si>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</si>
  <si>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</si>
  <si>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</si>
  <si>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</si>
  <si>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</si>
  <si>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</si>
  <si>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</si>
  <si>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</si>
  <si>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</si>
  <si>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</si>
  <si>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</si>
  <si>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</si>
  <si>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</si>
  <si>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</si>
  <si>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</si>
  <si>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</si>
  <si>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</si>
  <si>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</si>
  <si>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</si>
  <si>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</si>
  <si>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</si>
  <si>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</si>
  <si>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</si>
  <si>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</si>
  <si>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</si>
  <si>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</si>
  <si>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</si>
  <si>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</si>
  <si>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</si>
  <si>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</si>
  <si>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</si>
  <si>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</si>
  <si>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</si>
  <si>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</si>
  <si>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</si>
  <si>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</si>
  <si>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</si>
  <si>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</si>
  <si>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</si>
  <si>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</si>
  <si>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</si>
  <si>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</si>
  <si>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</si>
  <si>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</si>
  <si>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</si>
  <si>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</si>
  <si>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</si>
  <si>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</si>
  <si>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</si>
  <si>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</si>
  <si>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</si>
  <si>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</si>
  <si>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</si>
  <si>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</si>
  <si>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</si>
  <si>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</si>
  <si>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</si>
  <si>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</si>
  <si>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</si>
  <si>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</si>
  <si>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</si>
  <si>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</si>
  <si>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</si>
  <si>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</si>
  <si>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</si>
  <si>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</si>
  <si>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</si>
  <si>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</si>
  <si>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</si>
  <si>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</si>
  <si>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</si>
  <si>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</si>
  <si>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</si>
  <si>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</si>
  <si>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</si>
  <si>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</si>
  <si>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</si>
  <si>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</si>
  <si>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</si>
  <si>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</si>
  <si>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</si>
  <si>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</si>
  <si>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</si>
  <si>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</si>
  <si>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</si>
  <si>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</si>
  <si>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</si>
  <si>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</si>
  <si>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</si>
  <si>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</si>
  <si>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</si>
  <si>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</si>
  <si>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</si>
  <si>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</si>
  <si>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</si>
  <si>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</si>
  <si>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</si>
  <si>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</si>
  <si>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</si>
  <si>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</si>
  <si>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</si>
  <si>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</si>
  <si>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</si>
  <si>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</si>
  <si>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</si>
  <si>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</si>
  <si>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</si>
  <si>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</si>
  <si>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</si>
  <si>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</si>
  <si>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</si>
  <si>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</si>
  <si>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</si>
  <si>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</si>
  <si>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</si>
  <si>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</si>
  <si>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</si>
  <si>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</si>
  <si>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</si>
  <si>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</si>
  <si>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</si>
  <si>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</si>
  <si>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</si>
  <si>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</si>
  <si>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</si>
  <si>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</si>
  <si>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</si>
  <si>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</si>
  <si>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</si>
  <si>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</si>
  <si>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</si>
  <si>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</si>
  <si>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</si>
  <si>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</si>
  <si>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</si>
  <si>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</si>
  <si>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</si>
  <si>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</si>
  <si>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</si>
  <si>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</si>
  <si>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</si>
  <si>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</si>
  <si>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</si>
  <si>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</si>
  <si>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</si>
  <si>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</si>
  <si>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</si>
  <si>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</si>
  <si>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</si>
  <si>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</si>
  <si>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</si>
  <si>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</si>
  <si>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</si>
  <si>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</si>
  <si>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</si>
  <si>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</si>
  <si>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</si>
  <si>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</si>
  <si>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</si>
  <si>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</si>
  <si>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</si>
  <si>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</si>
  <si>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</si>
  <si>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</si>
  <si>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</si>
  <si>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</si>
  <si>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</si>
  <si>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</si>
  <si>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</si>
  <si>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</si>
  <si>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</si>
  <si>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</si>
  <si>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</si>
  <si>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</si>
  <si>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</si>
  <si>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</si>
  <si>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</si>
  <si>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</si>
  <si>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</si>
  <si>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</si>
  <si>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</si>
  <si>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</si>
  <si>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</si>
  <si>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</si>
  <si>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</si>
  <si>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</si>
  <si>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</si>
  <si>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</si>
  <si>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</si>
  <si>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</si>
  <si>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</si>
  <si>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</si>
  <si>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</si>
  <si>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</si>
  <si>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</si>
  <si>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</si>
  <si>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</si>
  <si>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</si>
  <si>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</si>
  <si>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</si>
  <si>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</si>
  <si>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</si>
  <si>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</si>
  <si>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</si>
  <si>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</si>
  <si>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</si>
  <si>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</si>
  <si>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</si>
  <si>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</si>
  <si>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</si>
  <si>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</si>
  <si>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</si>
  <si>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</si>
  <si>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</si>
  <si>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</si>
  <si>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</si>
  <si>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</si>
  <si>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</si>
  <si>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</si>
  <si>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</si>
  <si>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</si>
  <si>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</si>
  <si>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</si>
  <si>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</si>
  <si>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</si>
  <si>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</si>
  <si>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</si>
  <si>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</si>
  <si>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</si>
  <si>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</si>
  <si>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</si>
  <si>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</si>
  <si>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</si>
  <si>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</si>
  <si>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</si>
  <si>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</si>
  <si>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</si>
  <si>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</si>
  <si>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</si>
  <si>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</si>
  <si>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</si>
  <si>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</si>
  <si>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</si>
  <si>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</si>
  <si>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</si>
  <si>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</si>
  <si>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</si>
  <si>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</si>
  <si>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</si>
  <si>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</si>
  <si>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</si>
  <si>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</si>
  <si>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</si>
  <si>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</si>
  <si>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</si>
  <si>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</si>
  <si>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</si>
  <si>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</si>
  <si>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</si>
  <si>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</si>
  <si>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</si>
  <si>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</si>
  <si>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</si>
  <si>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</si>
  <si>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</si>
  <si>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</si>
  <si>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</si>
  <si>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</si>
  <si>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</si>
  <si>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</si>
  <si>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</si>
  <si>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</si>
  <si>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</si>
  <si>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</si>
  <si>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</si>
  <si>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</si>
  <si>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</si>
  <si>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</si>
  <si>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</si>
  <si>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</si>
  <si>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</si>
  <si>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</si>
  <si>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</si>
  <si>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</si>
  <si>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</si>
  <si>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</si>
  <si>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</si>
  <si>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</si>
  <si>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</si>
  <si>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</si>
  <si>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</si>
  <si>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</si>
  <si>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</si>
  <si>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</si>
  <si>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</si>
  <si>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</si>
  <si>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</si>
  <si>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</si>
  <si>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</si>
  <si>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</si>
  <si>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</si>
  <si>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</si>
  <si>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</si>
  <si>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</si>
  <si>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</si>
  <si>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</si>
  <si>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</si>
  <si>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</si>
  <si>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</si>
  <si>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</si>
  <si>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</si>
  <si>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</si>
  <si>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</si>
  <si>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</si>
  <si>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</si>
  <si>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</si>
  <si>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</si>
  <si>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</si>
  <si>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</si>
  <si>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</si>
  <si>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</si>
  <si>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</si>
  <si>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</si>
  <si>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</si>
  <si>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</si>
  <si>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</si>
  <si>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</si>
  <si>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</si>
  <si>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</si>
  <si>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</si>
  <si>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</si>
  <si>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</si>
  <si>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</si>
  <si>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</si>
  <si>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</si>
  <si>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</si>
  <si>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</si>
  <si>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</si>
  <si>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</si>
  <si>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</si>
  <si>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</si>
  <si>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</si>
  <si>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</si>
  <si>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</si>
  <si>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</si>
  <si>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</si>
  <si>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</si>
  <si>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</si>
  <si>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</si>
  <si>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</si>
  <si>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</si>
  <si>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</si>
  <si>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</si>
  <si>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</si>
  <si>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</si>
  <si>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</si>
  <si>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</si>
  <si>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</si>
  <si>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</si>
  <si>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</si>
  <si>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</si>
  <si>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</si>
  <si>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</si>
  <si>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</si>
  <si>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</si>
  <si>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</si>
  <si>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</si>
  <si>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</si>
  <si>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</si>
  <si>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</si>
  <si>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</si>
  <si>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</si>
  <si>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</si>
  <si>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</si>
  <si>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</si>
  <si>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</si>
  <si>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</si>
  <si>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</si>
  <si>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</si>
  <si>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</si>
  <si>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</si>
  <si>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</si>
  <si>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</si>
  <si>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</si>
  <si>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</si>
  <si>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</si>
  <si>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</si>
  <si>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</si>
  <si>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</si>
  <si>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</si>
  <si>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</si>
  <si>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</si>
  <si>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</si>
  <si>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</si>
  <si>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</si>
  <si>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</si>
  <si>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</si>
  <si>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</si>
  <si>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</si>
  <si>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</si>
  <si>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</si>
  <si>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</si>
  <si>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</si>
  <si>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</si>
  <si>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</si>
  <si>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</si>
  <si>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</si>
  <si>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</si>
  <si>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</si>
  <si>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</si>
  <si>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</si>
  <si>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</si>
  <si>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</si>
  <si>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</si>
  <si>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</si>
  <si>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</si>
  <si>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</si>
  <si>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</si>
  <si>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</si>
  <si>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</si>
  <si>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</si>
  <si>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</si>
  <si>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</si>
  <si>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</si>
  <si>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</si>
  <si>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</si>
  <si>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</si>
  <si>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</si>
  <si>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</si>
  <si>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</si>
  <si>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</si>
  <si>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</si>
  <si>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</si>
  <si>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</si>
  <si>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</si>
  <si>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</si>
  <si>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</si>
  <si>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</si>
  <si>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</si>
  <si>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</si>
  <si>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</si>
  <si>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</si>
  <si>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</si>
  <si>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</si>
  <si>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</si>
  <si>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</si>
  <si>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</si>
  <si>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</si>
  <si>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</si>
  <si>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</si>
  <si>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</si>
  <si>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</si>
  <si>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</si>
  <si>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</si>
  <si>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</si>
  <si>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</si>
  <si>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</si>
  <si>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</si>
  <si>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</si>
  <si>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</si>
  <si>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</si>
  <si>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</si>
  <si>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</si>
  <si>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</si>
  <si>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</si>
  <si>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</si>
  <si>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</si>
  <si>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</si>
  <si>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</si>
  <si>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</si>
  <si>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</si>
  <si>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</si>
  <si>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</si>
  <si>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</si>
  <si>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</si>
  <si>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</si>
  <si>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</si>
  <si>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</si>
  <si>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</si>
  <si>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</si>
  <si>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</si>
  <si>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</si>
  <si>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</si>
  <si>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</si>
  <si>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</si>
  <si>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</si>
  <si>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</si>
  <si>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</si>
  <si>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</si>
  <si>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</si>
  <si>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</si>
  <si>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</si>
  <si>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</si>
  <si>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</si>
  <si>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10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</si>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</sst>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4" fontId="20" fillId="7" borderId="1" xfId="0" applyNumberFormat="1"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0" totalsRowShown="0" headerRowDxfId="48" dataDxfId="47" headerRowBorderDxfId="45" tableBorderDxfId="46" totalsRowBorderDxfId="44">
  <autoFilter ref="A1:L18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J14" sqref="J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296.3755035879658</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0.25409155093075242</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0">
        <f ca="1">IFERROR(NOW()-F4,"")</f>
        <v>0.2284896990749985</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45959.323929513892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45959.323929513892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45959.323929513892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45959.323929513892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45959.323929513892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45959.323929513892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45959.323929513892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45959.323929513892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45959.323929513892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45959.323929513892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45959.323929513892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45959.323929513892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45959.323929513892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45959.323929513892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45959.323929513892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45959.323929513892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45959.323929513892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45959.323929513892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45959.323929513892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45959.323929513892</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45959.323929513892</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8A3D4BEB-5AAB-427E-95BF-16678B12C68B}"/>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134.32409155093046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0.58184618056111503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0.547667939819803</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0.3860359953760053</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9.8003587969287764E-2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45959.323929513892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45959.323929513892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45959.323929513892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45959.323929513892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45959.323929513892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45959.323929513892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45959.323929513892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45959.323929513892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45959.323929513892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45959.323929513892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45959.323929513892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45959.323929513892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45959.323929513892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45959.323929513892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45959.323929513892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45959.323929513892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45959.323929513892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45959.323929513892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45959.323929513892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45959.323929513892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45959.323929513892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45959.323929513892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45959.323929513892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45959.323929513892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45959.323929513892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45959.323929513892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45959.323929513892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45959.323929513892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45959.323929513892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45959.323929513892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45959.323929513892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45959.323929513892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45959.323929513892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45959.323929513892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45959.323929513892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45959.323929513892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45959.323929513892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45959.323929513892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45959.323929513892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45959.323929513892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45959.323929513892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45959.323929513892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45959.323929513892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45959.323929513892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45959.323929513892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45959.323929513892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45959.323929513892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45959.323929513892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45959.323929513892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45959.323929513892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45959.323929513892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45959.323929513892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45959.323929513892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45959.323929513892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45959.323929513892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45959.323929513892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45959.323929513892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45959.323929513892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45959.323929513892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45959.323929513892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45959.323929513892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45959.323929513892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45959.323929513892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45959.323929513892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45959.323929513892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45959.323929513892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45959.323929513892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45959.323929513892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45959.323929513892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45959.323929513892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45959.323929513892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45959.323929513892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45959.323929513892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45959.323929513892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45959.323929513892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45959.323929513892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45959.323929513892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45959.323929513892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45959.323929513892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45959.323929513892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45959.323929513892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45959.323929513892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45959.323929513892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45959.323929513892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45959.323929513892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45959.323929513892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45959.323929513892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45959.323929513892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45959.323929513892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45959.323929513892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45959.323929513892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45959.323929513892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45959.323929513892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45959.323929513892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45959.323929513892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45959.323929513892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45959.323929513892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45959.323929513892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45959.323929513892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45959.323929513892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45959.323929513892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45959.323929513892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45959.323929513892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45959.323929513892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45959.323929513892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45959.323929513892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45959.323929513892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45959.323929513892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45959.323929513892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45959.323929513892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45959.323929513892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45959.323929513892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45959.323929513892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45959.323929513892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45959.323929513892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45959.323929513892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45959.323929513892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45959.323929513892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45959.323929513892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45959.323929513892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45959.323929513892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45959.323929513892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45959.323929513892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45959.323929513892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45959.323929513892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45959.323929513892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45959.323929513892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45959.323929513892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45959.323929513892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45959.323929513892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45959.323929513892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45959.323929513892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45959.323929513892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45959.323929513892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45959.323929513892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45959.323929513892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45959.323929513892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45959.323929513892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45959.323929513892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45959.323929513892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45959.323929513892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45959.323929513892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45959.323929513892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45959.323929513892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45959.323929513892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45959.323929513892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45959.323929513892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45959.323929513892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45959.323929513892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45959.323929513892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45959.323929513892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45959.323929513892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45959.323929513892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45959.323929513892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45959.323929513892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45959.323929513892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45959.323929513892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45959.323929513892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45959.323929513892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45959.323929513892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45959.323929513892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45959.323929513892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45959.323929513892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45959.323929513892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45959.323929513892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45959.323929513892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45959.323929513892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45959.323929513892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45959.323929513892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45959.323929513892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45959.323929513892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45959.323929513892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45959.323929513892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45959.323929513892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45959.323929513892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45959.323929513892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45959.323929513892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45959.323929513892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45959.323929513892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45959.323929513892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45959.323929513892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45959.323929513892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45959.323929513892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45959.323929513892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45959.323929513892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45959.323929513892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45959.323929513892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45959.323929513892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45959.323929513892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45959.323929513892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45959.323929513892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45959.323929513892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45959.323929513892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45959.323929513892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45959.323929513892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45959.323929513892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45959.323929513892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45959.323929513892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45959.323929513892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45959.323929513892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45959.323929513892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45959.323929513892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45959.323929513892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45959.323929513892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45959.323929513892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45959.323929513892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45959.323929513892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45959.323929513892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45959.323929513892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45959.323929513892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45959.323929513892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45959.323929513892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45959.323929513892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45959.323929513892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45959.323929513892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45959.323929513892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45959.323929513892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45959.323929513892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45959.323929513892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45959.323929513892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45959.323929513892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45959.323929513892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45959.323929513892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45959.323929513892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45959.323929513892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45959.323929513892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45959.323929513892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45959.323929513892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45959.323929513892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45959.323929513892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45959.323929513892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45959.323929513892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45959.323929513892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45959.323929513892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45959.323929513892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45959.323929513892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45959.323929513892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45959.323929513892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45959.323929513892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45959.323929513892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45959.323929513892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45959.323929513892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45959.323929513892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45959.323929513892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45959.323929513892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45959.323929513892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45959.323929513892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45959.323929513892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45959.323929513892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45959.323929513892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45959.323929513892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45959.323929513892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45959.323929513892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45959.323929513892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45959.323929513892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45959.323929513892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45959.323929513892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45959.323929513892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45959.323929513892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45959.323929513892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45959.323929513892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45959.323929513892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45959.323929513892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45959.323929513892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45959.323929513892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45959.323929513892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45959.323929513892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45959.323929513892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45959.323929513892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45959.323929513892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45959.323929513892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45959.323929513892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45959.323929513892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45959.323929513892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45959.323929513892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45959.323929513892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45959.323929513892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45959.323929513892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45959.323929513892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45959.323929513892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45959.323929513892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45959.323929513892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45959.323929513892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45959.323929513892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45959.323929513892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45959.323929513892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45959.323929513892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45959.323929513892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45959.323929513892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45959.323929513892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45959.323929513892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45959.323929513892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45959.323929513892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45959.323929513892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45959.323929513892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45959.323929513892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45959.323929513892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45959.323929513892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45959.323929513892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45959.323929513892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45959.323929513892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45959.323929513892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45959.323929513892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45959.323929513892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45959.323929513892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45959.323929513892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45959.323929513892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45959.323929513892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45959.323929513892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45959.323929513892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45959.323929513892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45959.323929513892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45959.323929513892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45959.323929513892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45959.323929513892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45959.323929513892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45959.323929513892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45959.323929513892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45959.323929513892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45959.323929513892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45959.323929513892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45959.323929513892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45959.323929513892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45959.323929513892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45959.323929513892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45959.323929513892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45959.323929513892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45959.323929513892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45959.323929513892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45959.323929513892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45959.323929513892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45959.323929513892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45959.323929513892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45959.323929513892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45959.323929513892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45959.323929513892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45959.323929513892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45959.323929513892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45959.323929513892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45959.323929513892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45959.323929513892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45959.323929513892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45959.323929513892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45959.323929513892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45959.323929513892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45959.323929513892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45959.323929513892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45959.323929513892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45959.323929513892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45959.323929513892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45959.323929513892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45959.323929513892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45959.323929513892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45959.323929513892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45959.323929513892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45959.323929513892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45959.323929513892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45959.323929513892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45959.323929513892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45959.323929513892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45959.323929513892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45959.323929513892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45959.323929513892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45959.323929513892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45959.323929513892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45959.323929513892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45959.323929513892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45959.323929513892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45959.323929513892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45959.323929513892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45959.323929513892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45959.323929513892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45959.323929513892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45959.323929513892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45959.323929513892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45959.323929513892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45959.323929513892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45959.323929513892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45959.323929513892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45959.323929513892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45959.323929513892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45959.323929513892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45959.323929513892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45959.323929513892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45959.323929513892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45959.323929513892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45959.323929513892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45959.323929513892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45959.323929513892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45959.323929513892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45959.323929513892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45959.323929513892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45959.323929513892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45959.323929513892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45959.323929513892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45959.323929513892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45959.323929513892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45959.323929513892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45959.323929513892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45959.323929513892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45959.323929513892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45959.323929513892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45959.323929513892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45959.323929513892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45959.323929513892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45959.323929513892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45959.323929513892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45959.323929513892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45959.323929513892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45959.323929513892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45959.323929513892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45959.323929513892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45959.323929513892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45959.323929513892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45959.323929513892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45959.323929513892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45959.323929513892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45959.323929513892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45959.323929513892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45959.323929513892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45959.323929513892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45959.323929513892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45959.323929513892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45959.323929513892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45959.323929513892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45959.323929513892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45959.323929513892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45959.323929513892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45959.323929513892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45959.323929513892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45959.323929513892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45959.323929513892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45959.323929513892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45959.323929513892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45959.323929513892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45959.323929513892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45959.323929513892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45959.323929513892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45959.323929513892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45959.323929513892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45959.323929513892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45959.323929513892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45959.323929513892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45959.323929513892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45959.323929513892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45959.323929513892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45959.323929513892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45959.323929513892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45959.323929513892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45959.323929513892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45959.323929513892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45959.323929513892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45959.323929513892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45959.323929513892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45959.323929513892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45959.323929513892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45959.323929513892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45959.323929513892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45959.323929513892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45959.323929513892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45959.323929513892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45959.323929513892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45959.323929513892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45959.323929513892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45959.323929513892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45959.323929513892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45959.323929513892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45959.323929513892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45959.323929513892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45959.323929513892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45959.323929513892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45959.323929513892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45959.323929513892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45959.323929513892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45959.323929513892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45959.323929513892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45959.323929513892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45959.323929513892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45959.323929513892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45959.323929513892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45959.323929513892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45959.323929513892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45959.323929513892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45959.323929513892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45959.323929513892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45959.323929513892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45959.323929513892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45959.323929513892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45959.323929513892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45959.323929513892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45959.323929513892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45959.323929513892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45959.323929513892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45959.323929513892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45959.323929513892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45959.323929513892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45959.323929513892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45959.323929513892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45959.323929513892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45959.323929513892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45959.323929513892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45959.323929513892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45959.323929513892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45959.323929513892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45959.323929513892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45959.323929513892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45959.323929513892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45959.323929513892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45959.323929513892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45959.323929513892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45959.323929513892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45959.323929513892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45959.323929513892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45959.323929513892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45959.323929513892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45959.323929513892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45959.323929513892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45959.323929513892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45959.323929513892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45959.323929513892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45959.323929513892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45959.323929513892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45959.323929513892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45959.323929513892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45959.323929513892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45959.323929513892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45959.323929513892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45959.323929513892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45959.323929513892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45959.323929513892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45959.323929513892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45959.323929513892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45959.323929513892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45959.323929513892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45959.323929513892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45959.323929513892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45959.323929513892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45959.323929513892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45959.323929513892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45959.323929513892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45959.323929513892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45959.323929513892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45959.323929513892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45959.323929513892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45959.323929513892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45959.323929513892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45959.323929513892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45959.323929513892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45959.323929513892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45959.323929513892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45959.323929513892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45959.323929513892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45959.323929513892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45959.323929513892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45959.323929513892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45959.323929513892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45959.323929513892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45959.323929513892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45959.323929513892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45959.323929513892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45959.323929513892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45959.323929513892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45959.323929513892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45959.323929513892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45959.323929513892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45959.323929513892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45959.323929513892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45959.323929513892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45959.323929513892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45959.323929513892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45959.323929513892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45959.323929513892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45959.323929513892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45959.323929513892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45959.323929513892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45959.323929513892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45959.323929513892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45959.323929513892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45959.323929513892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45959.323929513892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45959.323929513892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45959.323929513892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45959.323929513892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45959.323929513892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45959.323929513892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45959.323929513892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45959.323929513892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45959.323929513892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45959.323929513892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45959.323929513892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45959.323929513892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45959.323929513892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45959.323929513892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45959.323929513892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45959.323929513892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45959.323929513892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45959.323929513892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45959.323929513892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45959.323929513892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45959.323929513892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45959.323929513892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45959.323929513892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45959.323929513892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45959.323929513892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45959.323929513892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45959.323929513892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45959.323929513892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45959.323929513892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45959.323929513892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45959.323929513892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45959.323929513892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45959.323929513892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45959.323929513892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45959.323929513892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45959.323929513892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45959.323929513892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45959.323929513892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45959.323929513892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45959.323929513892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45959.323929513892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45959.323929513892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45959.323929513892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45959.323929513892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45959.323929513892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45959.323929513892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45959.323929513892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45959.323929513892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45959.323929513892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45959.323929513892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45959.323929513892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45959.323929513892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45959.323929513892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45959.323929513892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45959.323929513892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45959.323929513892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45959.323929513892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45959.323929513892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45959.323929513892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45959.323929513892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45959.323929513892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45959.323929513892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45959.323929513892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45959.323929513892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45959.323929513892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45959.323929513892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45959.323929513892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45959.323929513892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45959.323929513892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45959.323929513892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45959.323929513892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45959.323929513892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45959.323929513892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45959.323929513892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45959.323929513892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45959.323929513892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45959.323929513892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45959.323929513892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45959.323929513892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45959.323929513892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45959.323929513892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45959.323929513892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45959.323929513892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45959.323929513892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45959.323929513892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45959.323929513892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45959.323929513892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45959.323929513892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45959.323929513892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45959.323929513892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45959.323929513892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45959.323929513892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45959.323929513892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45959.323929513892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45959.323929513892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45959.323929513892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45959.323929513892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45959.323929513892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45959.323929513892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45959.323929513892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45959.323929513892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45959.323929513892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45959.323929513892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45959.323929513892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45959.323929513892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45959.323929513892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45959.323929513892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45959.323929513892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45959.323929513892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45959.323929513892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45959.323929513892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45959.323929513892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45959.323929513892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45959.323929513892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45959.323929513892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45959.323929513892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45959.323929513892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45959.323929513892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45959.323929513892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45959.323929513892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45959.323929513892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45959.323929513892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45959.323929513892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45959.323929513892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45959.323929513892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45959.323929513892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45959.323929513892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45959.323929513892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45959.323929513892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45959.323929513892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45959.323929513892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45959.323929513892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45959.323929513892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45959.323929513892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45959.323929513892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45959.323929513892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45959.323929513892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45959.323929513892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45959.323929513892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45959.323929513892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45959.323929513892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45959.323929513892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45959.323929513892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45959.323929513892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45959.323929513892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45959.323929513892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45959.323929513892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45959.323929513892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45959.323929513892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45959.323929513892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45959.323929513892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45959.323929513892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45959.323929513892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45959.323929513892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45959.323929513892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45959.323929513892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45959.323929513892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45959.323929513892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45959.323929513892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45959.323929513892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45959.323929513892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45959.323929513892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45959.323929513892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45959.323929513892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45959.323929513892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45959.323929513892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45959.323929513892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45959.323929513892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45959.323929513892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45959.323929513892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45959.323929513892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45959.323929513892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45959.323929513892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45959.323929513892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45959.323929513892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45959.323929513892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45959.323929513892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45959.323929513892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45959.323929513892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45959.323929513892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45959.323929513892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45959.323929513892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45959.323929513892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45959.323929513892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45959.323929513892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45959.323929513892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45959.323929513892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45959.323929513892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45959.323929513892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45959.323929513892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45959.323929513892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45959.323929513892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45959.323929513892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45959.323929513892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45959.323929513892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45959.323929513892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45959.323929513892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45959.323929513892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45959.323929513892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45959.323929513892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45959.323929513892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45959.323929513892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45959.323929513892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45959.323929513892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45959.323929513892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45959.323929513892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45959.323929513892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45959.323929513892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45959.323929513892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45959.323929513892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45959.323929513892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45959.323929513892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45959.323929513892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45959.323929513892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45959.323929513892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45959.323929513892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45959.323929513892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45959.323929513892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45959.323929513892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45959.323929513892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45959.323929513892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45959.323929513892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45959.323929513892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45959.323929513892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45959.323929513892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45959.323929513892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45959.323929513892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45959.323929513892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45959.323929513892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45959.323929513892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45959.323929513892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45959.323929513892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45959.323929513892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45959.323929513892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45959.323929513892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45959.323929513892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45959.323929513892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45959.323929513892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45959.323929513892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45959.323929513892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45959.323929513892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45959.323929513892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45959.323929513892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45959.323929513892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45959.323929513892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45959.323929513892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45959.323929513892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45959.323929513892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45959.323929513892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45959.323929513892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45959.323929513892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45959.323929513892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45959.323929513892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45959.323929513892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45959.323929513892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45959.323929513892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45959.323929513892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45959.323929513892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45959.323929513892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45959.323929513892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45959.323929513892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45959.323929513892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45959.323929513892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45959.323929513892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45959.323929513892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45959.323929513892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45959.323929513892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45959.323929513892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45959.323929513892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45959.323929513892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45959.323929513892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45959.323929513892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45959.323929513892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45959.323929513892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45959.323929513892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45959.323929513892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45959.323929513892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45959.323929513892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45959.323929513892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45959.323929513892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45959.323929513892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45959.323929513892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45959.323929513892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45959.323929513892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45959.323929513892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45959.323929513892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45959.323929513892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45959.323929513892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45959.323929513892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45959.323929513892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45959.323929513892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45959.323929513892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45959.323929513892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45959.323929513892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45959.323929513892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45959.323929513892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45959.323929513892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45959.323929513892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45959.323929513892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45959.323929513892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45959.323929513892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45959.323929513892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45959.323929513892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45959.323929513892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45959.323929513892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45959.323929513892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45959.323929513892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45959.323929513892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45959.323929513892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45959.323929513892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45959.323929513892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45959.323929513892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45959.323929513892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45959.323929513892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45959.323929513892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45959.323929513892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45959.323929513892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45959.323929513892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45959.323929513892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45959.323929513892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45959.323929513892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45959.323929513892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45959.323929513892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45959.323929513892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45959.323929513892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45959.323929513892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45959.323929513892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45959.323929513892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45959.323929513892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45959.323929513892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45959.323929513892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45959.323929513892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45959.323929513892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45959.323929513892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45959.323929513892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45959.323929513892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45959.323929513892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45959.323929513892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45959.323929513892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45959.323929513892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45959.323929513892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45959.323929513892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45959.323929513892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45959.323929513892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45959.323929513892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45959.323929513892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45959.323929513892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45959.323929513892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45959.323929513892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45959.323929513892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45959.323929513892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45959.323929513892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45959.323929513892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45959.323929513892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45959.323929513892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45959.323929513892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45959.323929513892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45959.323929513892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45959.323929513892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45959.323929513892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45959.323929513892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45959.323929513892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45959.323929513892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45959.323929513892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45959.323929513892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45959.323929513892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45959.323929513892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45959.323929513892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45959.323929513892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45959.323929513892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45959.323929513892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45959.323929513892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45959.323929513892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45959.323929513892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45959.323929513892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45959.323929513892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45959.323929513892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45959.323929513892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45959.323929513892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45959.323929513892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45959.323929513892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45959.323929513892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45959.323929513892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45959.323929513892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45959.323929513892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45959.323929513892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45959.323929513892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45959.323929513892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45959.323929513892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45959.323929513892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45959.323929513892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45959.323929513892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45959.323929513892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45959.323929513892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45959.323929513892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45959.323929513892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45959.323929513892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45959.323929513892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45959.323929513892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45959.323929513892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45959.323929513892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45959.323929513892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45959.323929513892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45959.323929513892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45959.323929513892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45959.323929513892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45959.323929513892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45959.323929513892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45959.323929513892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45959.323929513892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45959.323929513892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45959.323929513892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45959.323929513892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45959.323929513892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45959.323929513892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45959.323929513892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45959.323929513892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45959.323929513892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45959.323929513892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45959.323929513892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45959.323929513892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45959.323929513892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45959.323929513892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45959.323929513892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45959.323929513892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45959.323929513892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45959.323929513892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45959.323929513892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45959.323929513892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45959.323929513892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45959.323929513892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45959.323929513892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45959.323929513892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45959.323929513892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45959.323929513892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45959.323929513892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45959.323929513892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45959.323929513892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45959.323929513892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45959.323929513892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45959.323929513892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45959.323929513892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45959.323929513892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45959.323929513892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45959.323929513892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45959.323929513892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45959.323929513892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45959.323929513892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45959.323929513892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45959.323929513892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45959.323929513892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45959.323929513892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45959.323929513892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45959.323929513892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45959.323929513892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45959.323929513892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45959.323929513892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45959.323929513892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45959.323929513892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45959.323929513892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45959.323929513892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45959.323929513892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45959.323929513892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45959.323929513892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45959.323929513892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45959.323929513892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45959.323929513892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45959.323929513892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45959.323929513892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45959.323929513892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45959.323929513892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45959.323929513892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45959.323929513892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45959.323929513892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45959.323929513892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45959.323929513892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45959.323929513892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45959.323929513892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45959.323929513892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45959.323929513892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45959.323929513892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45959.323929513892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45959.323929513892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45959.323929513892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45959.323929513892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45959.323929513892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45959.323929513892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45959.323929513892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45959.323929513892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45959.323929513892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45959.323929513892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45959.323929513892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45959.323929513892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45959.323929513892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45959.323929513892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45959.323929513892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45959.323929513892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45959.323929513892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45959.323929513892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45959.323929513892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45959.323929513892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45959.323929513892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45959.323929513892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45959.323929513892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45959.323929513892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45959.323929513892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45959.323929513892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45959.323929513892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45959.323929513892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45959.323929513892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45959.323929513892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45959.323929513892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45959.323929513892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45959.323929513892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45959.323929513892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45959.323929513892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45959.323929513892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45959.323929513892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45959.323929513892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45959.323929513892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45959.323929513892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45959.323929513892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45959.323929513892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45959.323929513892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45959.323929513892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45959.323929513892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45959.323929513892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45959.323929513892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45959.323929513892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45959.323929513892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45959.323929513892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45959.323929513892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45959.323929513892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45959.323929513892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45959.323929513892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45959.323929513892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45959.323929513892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45959.323929513892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45959.323929513892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45959.323929513892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45959.323929513892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45959.323929513892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45959.323929513892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45959.323929513892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45959.323929513892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45959.323929513892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45959.323929513892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45959.323929513892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45959.323929513892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45959.323929513892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45959.323929513892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45959.323929513892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45959.323929513892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45959.323929513892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45959.323929513892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45959.323929513892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45959.323929513892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45959.323929513892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45959.323929513892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45959.323929513892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45959.323929513892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45959.323929513892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45959.323929513892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45959.323929513892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45959.323929513892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45959.323929513892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45959.323929513892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45959.323929513892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45959.323929513892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45959.323929513892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45959.323929513892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45959.323929513892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45959.323929513892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45959.323929513892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45959.323929513892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45959.323929513892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45959.323929513892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45959.323929513892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45959.323929513892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45959.323929513892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45959.323929513892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45959.323929513892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45959.323929513892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45959.323929513892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45959.323929513892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45959.323929513892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45959.323929513892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45959.323929513892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45959.323929513892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45959.323929513892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45959.323929513892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45959.323929513892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45959.323929513892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45959.323929513892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45959.323929513892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45959.323929513892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45959.323929513892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45959.323929513892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45959.323929513892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45959.323929513892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45959.323929513892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45959.323929513892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45959.323929513892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45959.323929513892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45959.323929513892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45959.323929513892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45959.323929513892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45959.323929513892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45959.323929513892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45959.323929513892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45959.323929513892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45959.323929513892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45959.323929513892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45959.323929513892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45959.323929513892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45959.323929513892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45959.323929513892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45959.323929513892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45959.323929513892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45959.323929513892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45959.323929513892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45959.323929513892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45959.323929513892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45959.323929513892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45959.323929513892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45959.323929513892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45959.323929513892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45959.323929513892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45959.323929513892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45959.323929513892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45959.323929513892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45959.323929513892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45959.323929513892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45959.323929513892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45959.323929513892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45959.323929513892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45959.323929513892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45959.323929513892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45959.323929513892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45959.323929513892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45959.323929513892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45959.323929513892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45959.323929513892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45959.323929513892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45959.323929513892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45959.323929513892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45959.323929513892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45959.323929513892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45959.323929513892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45959.323929513892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45959.323929513892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45959.323929513892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45959.323929513892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45959.323929513892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45959.323929513892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45959.323929513892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45959.323929513892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45959.323929513892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45959.323929513892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45959.323929513892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45959.323929513892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45959.323929513892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45959.323929513892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45959.323929513892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45959.323929513892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45959.323929513892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45959.323929513892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45959.323929513892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45959.323929513892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45959.323929513892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45959.323929513892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45959.323929513892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45959.323929513892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45959.323929513892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45959.323929513892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45959.323929513892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45959.323929513892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45959.323929513892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45959.323929513892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45959.323929513892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45959.323929513892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45959.323929513892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45959.323929513892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45959.323929513892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45959.323929513892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45959.323929513892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45959.323929513892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45959.323929513892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45959.323929513892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45959.323929513892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45959.323929513892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45959.323929513892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45959.323929513892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45959.323929513892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45959.323929513892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45959.323929513892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45959.323929513892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45959.323929513892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45959.323929513892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45959.323929513892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45959.323929513892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45959.323929513892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45959.323929513892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45959.323929513892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45959.323929513892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45959.323929513892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45959.323929513892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45959.323929513892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45959.323929513892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45959.323929513892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45959.323929513892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45959.323929513892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0"/>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255.84321192129573</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0.44823506944521796</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0.39962395833572373</v>
      </c>
      <c r="H4" s="123">
        <v>45958.887465277781</v>
      </c>
      <c r="I4" s="119" t="str">
        <f>IFERROR(VLOOKUP(D4,DB!A:F,6,0),"")</f>
        <v>SCECO</v>
      </c>
      <c r="J4" s="119" t="str">
        <f>IFERROR(VLOOKUP(D4,DB!A:G,7,0),"")</f>
        <v>In progress</v>
      </c>
      <c r="K4" s="125" t="s">
        <v>39122</v>
      </c>
      <c r="L4" s="121" t="str">
        <f>IFERROR(VLOOKUP(D4,DB!A:I,9,0),"")</f>
        <v>Latis</v>
      </c>
    </row>
    <row r="5" spans="1:16" ht="15" customHeight="1">
      <c r="A5" s="119"/>
      <c r="B5" s="119" t="str">
        <f>IFERROR(VLOOKUP(D5,DB!A:K,11,0),"")</f>
        <v/>
      </c>
      <c r="C5" s="120"/>
      <c r="D5" s="94"/>
      <c r="E5" s="98"/>
      <c r="F5" s="123"/>
      <c r="G5" s="124">
        <f ca="1">IFERROR(NOW()-F5,"")</f>
        <v>45959.323929513892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45959.323929513892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45959.323929513892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45959.323929513892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45959.323929513892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45959.323929513892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45959.323929513892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45959.323929513892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45959.323929513892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45959.323929513892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45959.323929513892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45959.323929513892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45959.323929513892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45959.323929513892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45959.323929513892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45959.323929513892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45959.323929513892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45959.323929513892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45959.323929513892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45959.323929513892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45959.323929513892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45959.323929513892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45959.323929513892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45959.323929513892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45959.323929513892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45959.323929513892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45959.323929513892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45959.323929513892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45959.323929513892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45959.323929513892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45959.323929513892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45959.323929513892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45959.323929513892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45959.323929513892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45959.323929513892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45959.323929513892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45959.323929513892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45959.323929513892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45959.323929513892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45959.323929513892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45959.323929513892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45959.323929513892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45959.323929513892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45959.323929513892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45959.323929513892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45959.323929513892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45959.323929513892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45959.323929513892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45959.323929513892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45959.323929513892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45959.323929513892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45959.323929513892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45959.323929513892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45959.323929513892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45959.323929513892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45959.323929513892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45959.323929513892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45959.323929513892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45959.323929513892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45959.323929513892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45959.323929513892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45959.323929513892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45959.323929513892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45959.323929513892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45959.323929513892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45959.323929513892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45959.323929513892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45959.323929513892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45959.323929513892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45959.323929513892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45959.323929513892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45959.323929513892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45959.323929513892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45959.323929513892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45959.323929513892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45959.323929513892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45959.323929513892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45959.323929513892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45959.323929513892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45959.323929513892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45959.323929513892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45959.323929513892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45959.323929513892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45959.323929513892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45959.323929513892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45959.323929513892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45959.323929513892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45959.323929513892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45959.323929513892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45959.323929513892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45959.323929513892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45959.323929513892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45959.323929513892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45959.323929513892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45959.323929513892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45959.323929513892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45959.323929513892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45959.323929513892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45959.323929513892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45959.323929513892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45959.323929513892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45959.323929513892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45959.323929513892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45959.323929513892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45959.323929513892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45959.323929513892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45959.323929513892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45959.323929513892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45959.323929513892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45959.323929513892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45959.323929513892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45959.323929513892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45959.323929513892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45959.323929513892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45959.323929513892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45959.323929513892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45959.323929513892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45959.323929513892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45959.323929513892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45959.323929513892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45959.323929513892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45959.323929513892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45959.323929513892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45959.323929513892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45959.323929513892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45959.323929513892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45959.323929513892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45959.323929513892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45959.323929513892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45959.323929513892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45959.323929513892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45959.323929513892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45959.323929513892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45959.323929513892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45959.323929513892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45959.323929513892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45959.323929513892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45959.323929513892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45959.323929513892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45959.323929513892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45959.323929513892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45959.323929513892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45959.323929513892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45959.323929513892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45959.323929513892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45959.323929513892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45959.323929513892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45959.323929513892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45959.323929513892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45959.323929513892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45959.323929513892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45959.323929513892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45959.323929513892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45959.323929513892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45959.323929513892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45959.323929513892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45959.323929513892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45959.323929513892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45959.323929513892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45959.323929513892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45959.323929513892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45959.323929513892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45959.323929513892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45959.323929513892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45959.323929513892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45959.323929513892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45959.323929513892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45959.323929513892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45959.323929513892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45959.323929513892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45959.323929513892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45959.323929513892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45959.323929513892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45959.323929513892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45959.323929513892</v>
      </c>
      <c r="H179" s="123"/>
      <c r="I179" s="119" t="str">
        <f>IFERROR(VLOOKUP(D179,DB!A:F,6,0),"")</f>
        <v/>
      </c>
      <c r="J179" s="119" t="str">
        <f>IFERROR(VLOOKUP(D179,DB!A:G,7,0),"")</f>
        <v/>
      </c>
      <c r="K179" s="125"/>
      <c r="L179" s="121" t="str">
        <f>IFERROR(VLOOKUP(D179,DB!A:I,9,0),"")</f>
        <v/>
      </c>
    </row>
    <row r="180" spans="1:12" ht="15" customHeight="1">
      <c r="A180" s="126"/>
      <c r="B180" s="126" t="str">
        <f>IFERROR(VLOOKUP(D180,DB!A:K,11,0),"")</f>
        <v/>
      </c>
      <c r="C180" s="127"/>
      <c r="D180" s="128"/>
      <c r="E180" s="129"/>
      <c r="F180" s="130"/>
      <c r="G180" s="131">
        <f ca="1">IFERROR(NOW()-F180,"")</f>
        <v>45959.323929513892</v>
      </c>
      <c r="H180" s="130"/>
      <c r="I180" s="126" t="str">
        <f>IFERROR(VLOOKUP(D180,DB!A:F,6,0),"")</f>
        <v/>
      </c>
      <c r="J180" s="126" t="str">
        <f>IFERROR(VLOOKUP(D180,DB!A:G,7,0),"")</f>
        <v/>
      </c>
      <c r="K180" s="132"/>
      <c r="L180" s="128" t="str">
        <f>IFERROR(VLOOKUP(D180,DB!A:I,9,0),"")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67.491869328703615</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39104</v>
      </c>
      <c r="F3" s="38">
        <v>45926.188877314817</v>
      </c>
      <c r="G3" s="144">
        <f t="shared" ref="G3" ca="1" si="0">IFERROR(NOW()-F3,"")</f>
        <v>33.13505219907529</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39104</v>
      </c>
      <c r="F4" s="153">
        <v>45948.661111111112</v>
      </c>
      <c r="G4" s="154">
        <f ca="1">IFERROR(NOW()-F4,"")</f>
        <v>10.662818402779521</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0.23563090278184973</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45959.323929513892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45959.323929513892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45959.323929513892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45959.323929513892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45959.323929513892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45959.323929513892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45959.323929513892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45959.323929513892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45959.323929513892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45959.323929513892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45959.323929513892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45959.323929513892</v>
      </c>
      <c r="H17" s="153"/>
      <c r="I17" s="152" t="str">
        <f>IFERROR(VLOOKUP(D17,DB!A:F,6,0),"")</f>
        <v/>
      </c>
      <c r="J17" s="152" t="str">
        <f>IFERROR(VLOOKUP(D17,DB!A:G,7,0),"")</f>
        <v/>
      </c>
      <c r="K17" s="152"/>
      <c r="L17" s="152" t="str">
        <f>IFERROR(VLOOKUP(D17,DB!A:I,9,0),"")</f>
        <v/>
      </c>
    </row>
    <row r="18" spans="1:12" ht="15.75">
      <c r="A18" s="152"/>
      <c r="B18" s="152" t="str">
        <f>IFERROR(VLOOKUP(D18,DB!A:K,11,0),"")</f>
        <v/>
      </c>
      <c r="C18" s="152"/>
      <c r="D18" s="171"/>
      <c r="E18" s="152"/>
      <c r="F18" s="153"/>
      <c r="G18" s="154">
        <f ca="1">IFERROR(NOW()-F18,"")</f>
        <v>45959.323929513892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45959.323929513892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45959.323929513892</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45959.323929513892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45959.323929513892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45959.323929513892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45959.323929513892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45959.323929513892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45959.323929513892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45959.323929513892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45959.323929513892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45959.323929513892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45959.323929513892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45959.323929513892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45959.323929513892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45959.323929513892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45959.323929513892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45959.323929513892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45959.323929513892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45959.323929513892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45959.323929513892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45959.323929513892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45959.323929513892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45959.323929513892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45959.323929513892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45959.323929513892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45959.323929513892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45959.323929513892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45959.323929513892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45959.323929513892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45959.323929513892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45959.323929513892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45959.323929513892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45959.323929513892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45959.323929513892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45959.323929513892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45959.323929513892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45959.323929513892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45959.323929513892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45959.323929513892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45959.323929513892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45959.323929513892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45959.323929513892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45959.323929513892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45959.323929513892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45959.323929513892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45959.323929513892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45959.323929513892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45959.323929513892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45959.323929513892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45959.323929513892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45959.323929513892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45959.323929513892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45959.323929513892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45959.323929513892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45959.323929513892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45959.323929513892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45959.323929513892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45959.323929513892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45959.323929513892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45959.323929513892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45959.323929513892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45959.323929513892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45959.323929513892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45959.323929513892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45959.323929513892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45959.323929513892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45959.323929513892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45959.323929513892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45959.323929513892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45959.323929513892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45959.323929513892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45959.323929513892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45959.323929513892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45959.323929513892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45959.323929513892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45959.323929513892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45959.323929513892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45959.323929513892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45959.323929513892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45959.323929513892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45959.323929513892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45959.323929513892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45959.323929513892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45959.323929513892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45959.323929513892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45959.323929513892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45959.323929513892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45959.323929513892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45959.323929513892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45959.323929513892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45959.323929513892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45959.323929513892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45959.323929513892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45959.323929513892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45959.323929513892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45959.323929513892</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45959.323929513892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45959.323929513892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45959.323929513892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45959.323929513892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45959.323929513892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45959.323929513892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45959.323929513892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45959.323929513892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45959.323929513892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45959.323929513892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45959.323929513892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45959.323929513892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45959.323929513892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45959.323929513892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45959.323929513892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45959.323929513892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45959.323929513892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45959.323929513892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45959.323929513892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45959.323929513892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45959.323929513892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45959.323929513892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45959.323929513892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45959.323929513892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45959.323929513892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45959.323929513892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45959.323929513892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45959.323929513892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45959.323929513892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45959.323929513892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45959.323929513892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45959.323929513892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45959.323929513892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45959.323929513892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45959.323929513892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45959.323929513892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45959.323929513892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45959.323929513892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45959.323929513892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45959.323929513892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45959.323929513892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45959.323929513892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45959.323929513892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45959.323929513892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45959.323929513892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45959.323929513892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45959.323929513892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45959.323929513892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45959.323929513892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45959.323929513892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45959.323929513892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45959.323929513892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45959.323929513892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45959.323929513892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45959.323929513892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45959.323929513892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45959.323929513892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45959.323929513892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45959.323929513892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45959.323929513892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45959.323929513892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45959.323929513892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45959.323929513892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45959.323929513892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45959.323929513892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45959.323929513892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45959.323929513892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45959.323929513892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45959.323929513892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45959.323929513892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45959.323929513892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45959.323929513892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45959.323929513892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45959.323929513892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45959.323929513892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45959.323929513892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45959.323929513892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45959.323929513892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45959.323929513892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45959.323929513892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45959.323929513892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45959.323929513892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45959.323929513892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45959.323929513892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45959.323929513892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45959.323929513892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45959.323929513892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45959.323929513892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45959.323929513892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45959.323929513892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45959.323929513892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45959.323929513892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45959.323929513892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45959.323929513892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45959.323929513892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45959.323929513892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45959.323929513892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45959.323929513892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45959.323929513892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45959.323929513892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45959.323929513892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45959.323929513892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45959.323929513892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45959.323929513892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45959.323929513892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45959.323929513892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45959.323929513892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45959.323929513892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45959.323929513892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45959.323929513892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45959.323929513892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45959.323929513892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45959.323929513892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45959.323929513892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45959.323929513892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45959.323929513892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45959.323929513892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45959.323929513892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45959.323929513892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45959.323929513892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45959.323929513892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45959.323929513892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45959.323929513892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45959.323929513892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45959.323929513892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45959.323929513892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45959.323929513892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45959.323929513892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45959.323929513892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45959.323929513892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45959.323929513892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45959.323929513892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45959.323929513892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45959.323929513892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45959.323929513892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45959.323929513892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45959.323929513892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45959.323929513892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45959.323929513892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45959.323929513892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45959.323929513892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45959.323929513892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45959.323929513892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45959.323929513892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45959.323929513892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45959.323929513892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45959.323929513892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45959.323929513892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45959.323929513892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45959.323929513892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45959.323929513892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45959.323929513892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45959.323929513892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45959.323929513892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45959.323929513892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45959.323929513892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45959.323929513892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45959.323929513892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45959.323929513892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45959.323929513892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45959.323929513892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45959.323929513892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45959.323929513892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45959.323929513892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45959.323929513892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45959.323929513892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45959.323929513892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45959.323929513892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45959.323929513892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45959.323929513892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45959.323929513892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45959.323929513892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45959.323929513892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45959.323929513892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45959.323929513892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45959.323929513892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45959.323929513892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45959.323929513892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45959.323929513892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45959.323929513892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45959.323929513892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45959.323929513892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45959.323929513892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45959.323929513892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45959.323929513892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45959.323929513892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45959.323929513892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45959.323929513892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45959.323929513892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45959.323929513892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45959.323929513892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45959.323929513892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45959.323929513892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45959.323929513892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45959.323929513892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45959.323929513892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45959.323929513892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45959.323929513892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45959.323929513892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45959.323929513892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45959.323929513892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45959.323929513892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45959.323929513892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45959.323929513892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45959.323929513892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45959.323929513892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45959.323929513892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45959.323929513892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45959.323929513892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45959.323929513892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45959.323929513892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45959.323929513892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45959.323929513892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45959.323929513892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45959.323929513892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45959.323929513892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45959.323929513892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45959.323929513892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45959.323929513892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45959.323929513892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45959.323929513892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45959.323929513892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45959.323929513892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45959.323929513892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45959.323929513892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45959.323929513892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45959.323929513892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45959.323929513892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45959.323929513892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45959.323929513892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45959.323929513892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45959.323929513892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45959.323929513892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45959.323929513892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45959.323929513892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45959.323929513892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45959.323929513892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45959.323929513892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45959.323929513892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45959.323929513892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45959.323929513892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45959.323929513892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45959.323929513892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45959.323929513892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45959.323929513892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45959.323929513892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45959.323929513892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45959.323929513892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45959.323929513892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45959.323929513892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45959.323929513892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45959.323929513892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45959.323929513892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45959.323929513892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45959.323929513892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45959.323929513892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45959.323929513892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45959.323929513892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45959.323929513892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45959.323929513892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45959.323929513892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45959.323929513892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45959.323929513892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45959.323929513892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45959.323929513892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45959.323929513892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45959.323929513892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45959.323929513892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45959.323929513892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45959.323929513892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45959.323929513892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45959.323929513892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45959.323929513892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45959.323929513892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45959.323929513892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45959.323929513892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45959.323929513892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45959.323929513892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45959.323929513892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45959.323929513892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45959.323929513892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45959.323929513892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45959.323929513892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45959.323929513892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45959.323929513892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45959.323929513892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45959.323929513892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45959.323929513892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45959.323929513892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45959.323929513892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45959.323929513892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45959.323929513892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45959.323929513892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45959.323929513892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45959.323929513892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45959.323929513892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45959.323929513892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45959.323929513892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45959.323929513892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45959.323929513892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45959.323929513892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45959.323929513892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45959.323929513892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45959.323929513892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45959.323929513892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45959.323929513892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45959.323929513892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45959.323929513892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45959.323929513892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45959.323929513892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45959.323929513892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45959.323929513892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45959.323929513892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45959.323929513892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45959.323929513892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45959.323929513892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45959.323929513892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45959.323929513892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45959.323929513892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45959.323929513892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45959.323929513892</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J9" sqref="J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3.7297569448128343E-2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45959.323929513892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45959.323929513892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45959.323929513892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45959.323929513892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45959.323929513892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45959.323929513892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45959.323929513892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45959.323929513892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45959.323929513892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45959.323929513892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45959.323929513892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45959.323929513892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45959.323929513892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45959.323929513892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45959.323929513892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45959.323929513892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45959.323929513892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45959.323929513892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45959.323929513892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45959.323929513892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45959.323929513892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45959.323929513892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45959.323929513892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45959.323929513892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45959.323929513892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45959.323929513892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45959.323929513892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45959.323929513892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45959.323929513892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45959.323929513892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45959.323929513892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45959.323929513892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45959.323929513892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45959.323929513892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45959.323929513892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45959.323929513892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45959.323929513892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45959.323929513892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45959.323929513892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45959.323929513892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45959.323929513892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45959.323929513892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45959.323929513892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45959.323929513892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45959.323929513892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45959.323929513892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45959.323929513892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45959.323929513892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45959.323929513892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45959.323929513892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45959.323929513892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45959.323929513892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45959.323929513892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45959.323929513892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45959.323929513892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45959.323929513892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45959.323929513892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45959.323929513892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45959.323929513892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45959.323929513892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45959.323929513892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45959.323929513892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45959.323929513892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45959.323929513892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45959.323929513892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45959.323929513892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45959.323929513892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45959.323929513892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45959.323929513892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45959.323929513892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45959.323929513892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45959.323929513892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45959.323929513892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45959.323929513892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45959.323929513892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45959.323929513892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45959.323929513892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45959.323929513892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45959.323929513892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45959.323929513892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45959.323929513892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45959.323929513892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45959.323929513892</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2025-10-29T04:47:55Z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