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33" documentId="120_S{2AC9BD13-BADA-5192-A53E-5A8FF88502F6}" xr6:coauthVersionLast="47" xr6:coauthVersionMax="47" xr10:uidLastSave="{207543BE-917A-4121-88CE-5C31EAF72FA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<sst xmlns="http://schemas.openxmlformats.org/spreadsheetml/2006/main" count="180273" uniqueCount="39119">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</sst>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307.87590671296493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0.14873078704113141</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45970.824332638891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45970.824332638891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45970.824332638891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45970.824332638891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45970.824332638891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45970.824332638891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45970.824332638891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45970.824332638891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45970.824332638891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45970.824332638891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45970.824332638891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45970.824332638891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45970.824332638891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45970.824332638891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45970.824332638891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45970.824332638891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45970.824332638891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45970.824332638891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45970.824332638891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45970.824332638891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45970.824332638891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45970.824332638891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45970.824332638891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45970.824332638891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45970.824332638891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45970.824332638891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45970.824332638891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45970.824332638891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45970.824332638891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45970.824332638891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45970.824332638891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45970.824332638891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45970.824332638891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45970.824332638891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45970.824332638891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45970.824332638891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45970.824332638891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45970.824332638891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45970.824332638891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45970.824332638891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45970.824332638891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45970.824332638891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45970.824332638891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45970.824332638891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45970.824332638891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45970.824332638891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45970.824332638891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45970.824332638891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45970.824332638891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45970.824332638891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45970.824332638891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45970.824332638891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45970.824332638891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45970.824332638891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45970.824332638891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45970.824332638891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45970.824332638891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45970.824332638891</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45970.824332638891</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8" ca="1" si="0">IFERROR(NOW()-F3,"-")</f>
        <v>145.8244946759296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45970.824332638891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45970.824332638891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45970.824332638891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45970.824332638891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45970.824332638891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45970.824332638891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45970.824332638891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45970.824332638891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45970.824332638891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45970.824332638891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45970.824332638891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45970.824332638891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45970.824332638891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45970.824332638891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45970.824332638891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45970.824332638891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45970.824332638891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45970.824332638891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45970.824332638891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45970.824332638891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45970.824332638891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45970.824332638891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45970.824332638891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45970.824332638891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45970.824332638891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45970.824332638891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45970.824332638891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45970.824332638891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45970.824332638891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45970.824332638891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45970.824332638891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45970.824332638891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45970.824332638891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45970.824332638891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45970.824332638891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45970.824332638891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45970.824332638891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45970.824332638891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45970.824332638891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45970.824332638891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45970.824332638891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45970.824332638891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45970.824332638891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45970.824332638891</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45970.824332638891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45970.824332638891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45970.824332638891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45970.824332638891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45970.824332638891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45970.824332638891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45970.824332638891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45970.824332638891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45970.824332638891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45970.824332638891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45970.824332638891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45970.824332638891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45970.824332638891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45970.824332638891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45970.824332638891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45970.824332638891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45970.824332638891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45970.824332638891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45970.824332638891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45970.824332638891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45970.824332638891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45970.824332638891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45970.824332638891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45970.824332638891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45970.824332638891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45970.824332638891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45970.824332638891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45970.824332638891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45970.824332638891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45970.824332638891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45970.824332638891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45970.824332638891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45970.824332638891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45970.824332638891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45970.824332638891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45970.824332638891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45970.824332638891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45970.824332638891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45970.824332638891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45970.824332638891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45970.824332638891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45970.824332638891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45970.824332638891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45970.824332638891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45970.824332638891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45970.824332638891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45970.824332638891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45970.824332638891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45970.824332638891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45970.824332638891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45970.824332638891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45970.824332638891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45970.824332638891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45970.824332638891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45970.824332638891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45970.824332638891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45970.824332638891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45970.824332638891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45970.824332638891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45970.824332638891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45970.824332638891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45970.824332638891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45970.824332638891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45970.824332638891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45970.824332638891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45970.824332638891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45970.824332638891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45970.824332638891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45970.824332638891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45970.824332638891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45970.824332638891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45970.824332638891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45970.824332638891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45970.824332638891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45970.824332638891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45970.824332638891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45970.824332638891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45970.824332638891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45970.824332638891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45970.824332638891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45970.824332638891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45970.824332638891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45970.824332638891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45970.824332638891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45970.824332638891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45970.824332638891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45970.824332638891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45970.824332638891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45970.824332638891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45970.824332638891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45970.824332638891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45970.824332638891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45970.824332638891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45970.824332638891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45970.824332638891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45970.824332638891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45970.824332638891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45970.824332638891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45970.824332638891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45970.824332638891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45970.824332638891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45970.824332638891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45970.824332638891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45970.824332638891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45970.824332638891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45970.824332638891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45970.824332638891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45970.824332638891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45970.824332638891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45970.824332638891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45970.824332638891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45970.824332638891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45970.824332638891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45970.824332638891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45970.824332638891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45970.824332638891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45970.824332638891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45970.824332638891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45970.824332638891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45970.824332638891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45970.824332638891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45970.824332638891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45970.824332638891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45970.824332638891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45970.824332638891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45970.824332638891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45970.824332638891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45970.824332638891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45970.824332638891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45970.824332638891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45970.824332638891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45970.824332638891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45970.824332638891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45970.824332638891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45970.824332638891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45970.824332638891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45970.824332638891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45970.824332638891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45970.824332638891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45970.824332638891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45970.824332638891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45970.824332638891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45970.824332638891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45970.824332638891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45970.824332638891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45970.824332638891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45970.824332638891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45970.824332638891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45970.824332638891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45970.824332638891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45970.824332638891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45970.824332638891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45970.824332638891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45970.824332638891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45970.824332638891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45970.824332638891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45970.824332638891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45970.824332638891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45970.824332638891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45970.824332638891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45970.824332638891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45970.824332638891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45970.824332638891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45970.824332638891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45970.824332638891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45970.824332638891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45970.824332638891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45970.824332638891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45970.824332638891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45970.824332638891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45970.824332638891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45970.824332638891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45970.824332638891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45970.824332638891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45970.824332638891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45970.824332638891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45970.824332638891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45970.824332638891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45970.824332638891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45970.824332638891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45970.824332638891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45970.824332638891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45970.824332638891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45970.824332638891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45970.824332638891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45970.824332638891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45970.824332638891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45970.824332638891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45970.824332638891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45970.824332638891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45970.824332638891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45970.824332638891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45970.824332638891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45970.824332638891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45970.824332638891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45970.824332638891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45970.824332638891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45970.824332638891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45970.824332638891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45970.824332638891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45970.824332638891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45970.824332638891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45970.824332638891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45970.824332638891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45970.824332638891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45970.824332638891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45970.824332638891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45970.824332638891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45970.824332638891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45970.824332638891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45970.824332638891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45970.824332638891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45970.824332638891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45970.824332638891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45970.824332638891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45970.824332638891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45970.824332638891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45970.824332638891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45970.824332638891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45970.824332638891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45970.824332638891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45970.824332638891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45970.824332638891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45970.824332638891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45970.824332638891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45970.824332638891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45970.824332638891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45970.824332638891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45970.824332638891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45970.824332638891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45970.824332638891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45970.824332638891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45970.824332638891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45970.824332638891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45970.824332638891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45970.824332638891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45970.824332638891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45970.824332638891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45970.824332638891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45970.824332638891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45970.824332638891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45970.824332638891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45970.824332638891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45970.824332638891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45970.824332638891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45970.824332638891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45970.824332638891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45970.824332638891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45970.824332638891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45970.824332638891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45970.824332638891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45970.824332638891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45970.824332638891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45970.824332638891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45970.824332638891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45970.824332638891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45970.824332638891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45970.824332638891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45970.824332638891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45970.824332638891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45970.824332638891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45970.824332638891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45970.824332638891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45970.824332638891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45970.824332638891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45970.824332638891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45970.824332638891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45970.824332638891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45970.824332638891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45970.824332638891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45970.824332638891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45970.824332638891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45970.824332638891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45970.824332638891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45970.824332638891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45970.824332638891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45970.824332638891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45970.824332638891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45970.824332638891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45970.824332638891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45970.824332638891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45970.824332638891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45970.824332638891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45970.824332638891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45970.824332638891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45970.824332638891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45970.824332638891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45970.824332638891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45970.824332638891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45970.824332638891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45970.824332638891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45970.824332638891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45970.824332638891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45970.824332638891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45970.824332638891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45970.824332638891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45970.824332638891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45970.824332638891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45970.824332638891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45970.824332638891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45970.824332638891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45970.824332638891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45970.824332638891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45970.824332638891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45970.824332638891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45970.824332638891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45970.824332638891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45970.824332638891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45970.824332638891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45970.824332638891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45970.824332638891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45970.824332638891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45970.824332638891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45970.824332638891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45970.824332638891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45970.824332638891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45970.824332638891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45970.824332638891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45970.824332638891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45970.824332638891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45970.824332638891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45970.824332638891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45970.824332638891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45970.824332638891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45970.824332638891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45970.824332638891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45970.824332638891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45970.824332638891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45970.824332638891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45970.824332638891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45970.824332638891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45970.824332638891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45970.824332638891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45970.824332638891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45970.824332638891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45970.824332638891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45970.824332638891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45970.824332638891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45970.824332638891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45970.824332638891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45970.824332638891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45970.824332638891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45970.824332638891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45970.824332638891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45970.824332638891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45970.824332638891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45970.824332638891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45970.824332638891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45970.824332638891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45970.824332638891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45970.824332638891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45970.824332638891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45970.824332638891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45970.824332638891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45970.824332638891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45970.824332638891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45970.824332638891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45970.824332638891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45970.824332638891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45970.824332638891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45970.824332638891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45970.824332638891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45970.824332638891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45970.824332638891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45970.824332638891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45970.824332638891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45970.824332638891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45970.824332638891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45970.824332638891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45970.824332638891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45970.824332638891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45970.824332638891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45970.824332638891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45970.824332638891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45970.824332638891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45970.824332638891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45970.824332638891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45970.824332638891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45970.824332638891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45970.824332638891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45970.824332638891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45970.824332638891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45970.824332638891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45970.824332638891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45970.824332638891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45970.824332638891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45970.824332638891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45970.824332638891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45970.824332638891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45970.824332638891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45970.824332638891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45970.824332638891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45970.824332638891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45970.824332638891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45970.824332638891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45970.824332638891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45970.824332638891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45970.824332638891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45970.824332638891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45970.824332638891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45970.824332638891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45970.824332638891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45970.824332638891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45970.824332638891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45970.824332638891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45970.824332638891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45970.824332638891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45970.824332638891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45970.824332638891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45970.824332638891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45970.824332638891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45970.824332638891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45970.824332638891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45970.824332638891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45970.824332638891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45970.824332638891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45970.824332638891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45970.824332638891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45970.824332638891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45970.824332638891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45970.824332638891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45970.824332638891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45970.824332638891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45970.824332638891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45970.824332638891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45970.824332638891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45970.824332638891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45970.824332638891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45970.824332638891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45970.824332638891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45970.824332638891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45970.824332638891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45970.824332638891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45970.824332638891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45970.824332638891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45970.824332638891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45970.824332638891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45970.824332638891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45970.824332638891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45970.824332638891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45970.824332638891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45970.824332638891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45970.824332638891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45970.824332638891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45970.824332638891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45970.824332638891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45970.824332638891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45970.824332638891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45970.824332638891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45970.824332638891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45970.824332638891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45970.824332638891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45970.824332638891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45970.824332638891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45970.824332638891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45970.824332638891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45970.824332638891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45970.824332638891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45970.824332638891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45970.824332638891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45970.824332638891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45970.824332638891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45970.824332638891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45970.824332638891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45970.824332638891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45970.824332638891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45970.824332638891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45970.824332638891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45970.824332638891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45970.824332638891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45970.824332638891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45970.824332638891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45970.824332638891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45970.824332638891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45970.824332638891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45970.824332638891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45970.824332638891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45970.824332638891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45970.824332638891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45970.824332638891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45970.824332638891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45970.824332638891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45970.824332638891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45970.824332638891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45970.824332638891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45970.824332638891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45970.824332638891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45970.824332638891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45970.824332638891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45970.824332638891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45970.824332638891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45970.824332638891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45970.824332638891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45970.824332638891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45970.824332638891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45970.824332638891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45970.824332638891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45970.824332638891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45970.824332638891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45970.824332638891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45970.824332638891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45970.824332638891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45970.824332638891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45970.824332638891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45970.824332638891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45970.824332638891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45970.824332638891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45970.824332638891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45970.824332638891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45970.824332638891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45970.824332638891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45970.824332638891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45970.824332638891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45970.824332638891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45970.824332638891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45970.824332638891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45970.824332638891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45970.824332638891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45970.824332638891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45970.824332638891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45970.824332638891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45970.824332638891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45970.824332638891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45970.824332638891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45970.824332638891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45970.824332638891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45970.824332638891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45970.824332638891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45970.824332638891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45970.824332638891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45970.824332638891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45970.824332638891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45970.824332638891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45970.824332638891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45970.824332638891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45970.824332638891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45970.824332638891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45970.824332638891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45970.824332638891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45970.824332638891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45970.824332638891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45970.824332638891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45970.824332638891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45970.824332638891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45970.824332638891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45970.824332638891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45970.824332638891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45970.824332638891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45970.824332638891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45970.824332638891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45970.824332638891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45970.824332638891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45970.824332638891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45970.824332638891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45970.824332638891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45970.824332638891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45970.824332638891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45970.824332638891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45970.824332638891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45970.824332638891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45970.824332638891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45970.824332638891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45970.824332638891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45970.824332638891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45970.824332638891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45970.824332638891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45970.824332638891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45970.824332638891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45970.824332638891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45970.824332638891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45970.824332638891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45970.824332638891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45970.824332638891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45970.824332638891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45970.824332638891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45970.824332638891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45970.824332638891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45970.824332638891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45970.824332638891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45970.824332638891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45970.824332638891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45970.824332638891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45970.824332638891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45970.824332638891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45970.824332638891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45970.824332638891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45970.824332638891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45970.824332638891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45970.824332638891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45970.824332638891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45970.824332638891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45970.824332638891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45970.824332638891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45970.824332638891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45970.824332638891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45970.824332638891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45970.824332638891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45970.824332638891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45970.824332638891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45970.824332638891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45970.824332638891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45970.824332638891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45970.824332638891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45970.824332638891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45970.824332638891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45970.824332638891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45970.824332638891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45970.824332638891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45970.824332638891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45970.824332638891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45970.824332638891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45970.824332638891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45970.824332638891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45970.824332638891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45970.824332638891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45970.824332638891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45970.824332638891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45970.824332638891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45970.824332638891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45970.824332638891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45970.824332638891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45970.824332638891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45970.824332638891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45970.824332638891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45970.824332638891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45970.824332638891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45970.824332638891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45970.824332638891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45970.824332638891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45970.824332638891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45970.824332638891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45970.824332638891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45970.824332638891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45970.824332638891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45970.824332638891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45970.824332638891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45970.824332638891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45970.824332638891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45970.824332638891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45970.824332638891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45970.824332638891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45970.824332638891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45970.824332638891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45970.824332638891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45970.824332638891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45970.824332638891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45970.824332638891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45970.824332638891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45970.824332638891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45970.824332638891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45970.824332638891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45970.824332638891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45970.824332638891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45970.824332638891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45970.824332638891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45970.824332638891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45970.824332638891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45970.824332638891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45970.824332638891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45970.824332638891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45970.824332638891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45970.824332638891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45970.824332638891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45970.824332638891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45970.824332638891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45970.824332638891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45970.824332638891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45970.824332638891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45970.824332638891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45970.824332638891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45970.824332638891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45970.824332638891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45970.824332638891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45970.824332638891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45970.824332638891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45970.824332638891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45970.824332638891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45970.824332638891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45970.824332638891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45970.824332638891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45970.824332638891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45970.824332638891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45970.824332638891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45970.824332638891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45970.824332638891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45970.824332638891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45970.824332638891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45970.824332638891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45970.824332638891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45970.824332638891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45970.824332638891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45970.824332638891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45970.824332638891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45970.824332638891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45970.824332638891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45970.824332638891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45970.824332638891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45970.824332638891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45970.824332638891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45970.824332638891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45970.824332638891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45970.824332638891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45970.824332638891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45970.824332638891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45970.824332638891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45970.824332638891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45970.824332638891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45970.824332638891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45970.824332638891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45970.824332638891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45970.824332638891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45970.824332638891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45970.824332638891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45970.824332638891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45970.824332638891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45970.824332638891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45970.824332638891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45970.824332638891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45970.824332638891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45970.824332638891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45970.824332638891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45970.824332638891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45970.824332638891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45970.824332638891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45970.824332638891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45970.824332638891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45970.824332638891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45970.824332638891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45970.824332638891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45970.824332638891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45970.824332638891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45970.824332638891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45970.824332638891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45970.824332638891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45970.824332638891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45970.824332638891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45970.824332638891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45970.824332638891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45970.824332638891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45970.824332638891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45970.824332638891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45970.824332638891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45970.824332638891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45970.824332638891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45970.824332638891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45970.824332638891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45970.824332638891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45970.824332638891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45970.824332638891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45970.824332638891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45970.824332638891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45970.824332638891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45970.824332638891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45970.824332638891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45970.824332638891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45970.824332638891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45970.824332638891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45970.824332638891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45970.824332638891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45970.824332638891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45970.824332638891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45970.824332638891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45970.824332638891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45970.824332638891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45970.824332638891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45970.824332638891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45970.824332638891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45970.824332638891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45970.824332638891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45970.824332638891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45970.824332638891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45970.824332638891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45970.824332638891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45970.824332638891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45970.824332638891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45970.824332638891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45970.824332638891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45970.824332638891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45970.824332638891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45970.824332638891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45970.824332638891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45970.824332638891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45970.824332638891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45970.824332638891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45970.824332638891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45970.824332638891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45970.824332638891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45970.824332638891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45970.824332638891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45970.824332638891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45970.824332638891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45970.824332638891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45970.824332638891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45970.824332638891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45970.824332638891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45970.824332638891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45970.824332638891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45970.824332638891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45970.824332638891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45970.824332638891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45970.824332638891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45970.824332638891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45970.824332638891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45970.824332638891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45970.824332638891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45970.824332638891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45970.824332638891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45970.824332638891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45970.824332638891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45970.824332638891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45970.824332638891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45970.824332638891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45970.824332638891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45970.824332638891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45970.824332638891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45970.824332638891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45970.824332638891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45970.824332638891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45970.824332638891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45970.824332638891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45970.824332638891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45970.824332638891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45970.824332638891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45970.824332638891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45970.824332638891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45970.824332638891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45970.824332638891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45970.824332638891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45970.824332638891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45970.824332638891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45970.824332638891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45970.824332638891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45970.824332638891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45970.824332638891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45970.824332638891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45970.824332638891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45970.824332638891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45970.824332638891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45970.824332638891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45970.824332638891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45970.824332638891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45970.824332638891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45970.824332638891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45970.824332638891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45970.824332638891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45970.824332638891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45970.824332638891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45970.824332638891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45970.824332638891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45970.824332638891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45970.824332638891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45970.824332638891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45970.824332638891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45970.824332638891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45970.824332638891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45970.824332638891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45970.824332638891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45970.824332638891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45970.824332638891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45970.824332638891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45970.824332638891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45970.824332638891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45970.824332638891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45970.824332638891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45970.824332638891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45970.824332638891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45970.824332638891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45970.824332638891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45970.824332638891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45970.824332638891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45970.824332638891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45970.824332638891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45970.824332638891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45970.824332638891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45970.824332638891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45970.824332638891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45970.824332638891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45970.824332638891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45970.824332638891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45970.824332638891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45970.824332638891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45970.824332638891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45970.824332638891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45970.824332638891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45970.824332638891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45970.824332638891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45970.824332638891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45970.824332638891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45970.824332638891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45970.824332638891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45970.824332638891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45970.824332638891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45970.824332638891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45970.824332638891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45970.824332638891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45970.824332638891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45970.824332638891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45970.824332638891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45970.824332638891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45970.824332638891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45970.824332638891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45970.824332638891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45970.824332638891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45970.824332638891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45970.824332638891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45970.824332638891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45970.824332638891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45970.824332638891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45970.824332638891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45970.824332638891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45970.824332638891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45970.824332638891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45970.824332638891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45970.824332638891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45970.824332638891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45970.824332638891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45970.824332638891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45970.824332638891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45970.824332638891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45970.824332638891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45970.824332638891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45970.824332638891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45970.824332638891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45970.824332638891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45970.824332638891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45970.824332638891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45970.824332638891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45970.824332638891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45970.824332638891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45970.824332638891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45970.824332638891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45970.824332638891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45970.824332638891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45970.824332638891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45970.824332638891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45970.824332638891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45970.824332638891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45970.824332638891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45970.824332638891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45970.824332638891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45970.824332638891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45970.824332638891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45970.824332638891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45970.824332638891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45970.824332638891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45970.824332638891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45970.824332638891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45970.824332638891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45970.824332638891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45970.824332638891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45970.824332638891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45970.824332638891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45970.824332638891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45970.824332638891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45970.824332638891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45970.824332638891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45970.824332638891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45970.824332638891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45970.824332638891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45970.824332638891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45970.824332638891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45970.824332638891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45970.824332638891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45970.824332638891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45970.824332638891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45970.824332638891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45970.824332638891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45970.824332638891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45970.824332638891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45970.824332638891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45970.824332638891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45970.824332638891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45970.824332638891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45970.824332638891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45970.824332638891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45970.824332638891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45970.824332638891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45970.824332638891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45970.824332638891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45970.824332638891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45970.824332638891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45970.824332638891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45970.824332638891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45970.824332638891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45970.824332638891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45970.824332638891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45970.824332638891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45970.824332638891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45970.824332638891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45970.824332638891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45970.824332638891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45970.824332638891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45970.824332638891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45970.824332638891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45970.824332638891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45970.824332638891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45970.824332638891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45970.824332638891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45970.824332638891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45970.824332638891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45970.824332638891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45970.824332638891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45970.824332638891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45970.824332638891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45970.824332638891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45970.824332638891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45970.824332638891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45970.824332638891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45970.824332638891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45970.824332638891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45970.824332638891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45970.824332638891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45970.824332638891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45970.824332638891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45970.824332638891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45970.824332638891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45970.824332638891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45970.824332638891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45970.824332638891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45970.824332638891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45970.824332638891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45970.824332638891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45970.824332638891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45970.824332638891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45970.824332638891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45970.824332638891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45970.824332638891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45970.824332638891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45970.824332638891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45970.824332638891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45970.824332638891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45970.824332638891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45970.824332638891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45970.824332638891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45970.824332638891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45970.824332638891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45970.824332638891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45970.824332638891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45970.824332638891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45970.824332638891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45970.824332638891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45970.824332638891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45970.824332638891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45970.824332638891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45970.824332638891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45970.824332638891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45970.824332638891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45970.824332638891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45970.824332638891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45970.824332638891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45970.824332638891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267.34361504629487</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ref="G3:G27" ca="1" si="1">IFERROR(NOW()-F3,"")</f>
        <v>45970.824332638891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45970.824332638891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45970.824332638891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45970.824332638891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45970.824332638891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45970.824332638891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45970.824332638891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45970.824332638891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45970.824332638891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45970.824332638891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45970.824332638891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45970.824332638891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45970.824332638891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45970.824332638891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45970.824332638891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45970.824332638891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45970.824332638891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45970.824332638891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45970.824332638891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45970.824332638891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45970.824332638891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45970.824332638891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45970.824332638891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45970.824332638891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45970.824332638891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45970.824332638891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45970.824332638891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45970.824332638891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45970.824332638891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45970.824332638891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45970.824332638891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45970.824332638891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45970.824332638891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45970.824332638891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45970.824332638891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45970.824332638891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45970.824332638891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45970.824332638891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45970.824332638891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45970.824332638891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45970.824332638891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45970.824332638891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45970.824332638891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45970.824332638891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45970.824332638891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45970.824332638891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45970.824332638891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45970.824332638891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45970.824332638891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45970.824332638891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45970.824332638891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45970.824332638891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45970.824332638891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45970.824332638891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45970.824332638891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45970.824332638891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45970.824332638891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45970.824332638891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45970.824332638891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45970.824332638891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45970.824332638891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45970.824332638891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45970.824332638891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45970.824332638891</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78.992272453702753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44.635455324074428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0" ca="1" si="1">IFERROR(NOW()-F4,"")</f>
        <v>22.16322152777866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45970.824332638891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45970.824332638891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45970.824332638891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45970.824332638891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45970.824332638891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45970.824332638891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45970.824332638891</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45970.824332638891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45970.824332638891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45970.824332638891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45970.824332638891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45970.824332638891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45970.824332638891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45970.824332638891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45970.824332638891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45970.824332638891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45970.824332638891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45970.824332638891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45970.824332638891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45970.824332638891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45970.824332638891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45970.824332638891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45970.824332638891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45970.824332638891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45970.824332638891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45970.824332638891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45970.824332638891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45970.824332638891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45970.824332638891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45970.824332638891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45970.824332638891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45970.824332638891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45970.824332638891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45970.824332638891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45970.824332638891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45970.824332638891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45970.824332638891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45970.824332638891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45970.824332638891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45970.824332638891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45970.824332638891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45970.824332638891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45970.824332638891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45970.824332638891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45970.824332638891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45970.824332638891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45970.824332638891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45970.824332638891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45970.824332638891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45970.824332638891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45970.824332638891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45970.824332638891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45970.824332638891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45970.824332638891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45970.824332638891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45970.824332638891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45970.824332638891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45970.824332638891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45970.824332638891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45970.824332638891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45970.824332638891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45970.824332638891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45970.824332638891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45970.824332638891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45970.824332638891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45970.824332638891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45970.824332638891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45970.824332638891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45970.824332638891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45970.824332638891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45970.824332638891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45970.824332638891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45970.824332638891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45970.824332638891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45970.824332638891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45970.824332638891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45970.824332638891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45970.824332638891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45970.824332638891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45970.824332638891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45970.824332638891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45970.824332638891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45970.824332638891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45970.824332638891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45970.824332638891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45970.824332638891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45970.824332638891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45970.824332638891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45970.824332638891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45970.824332638891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45970.824332638891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45970.824332638891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45970.824332638891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45970.824332638891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45970.824332638891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45970.824332638891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45970.824332638891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45970.824332638891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45970.824332638891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45970.824332638891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45970.824332638891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45970.824332638891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45970.824332638891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45970.824332638891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45970.824332638891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45970.824332638891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45970.824332638891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45970.824332638891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45970.824332638891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45970.824332638891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45970.824332638891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45970.824332638891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45970.824332638891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45970.824332638891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45970.824332638891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45970.824332638891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45970.824332638891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45970.824332638891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45970.824332638891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45970.824332638891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45970.824332638891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45970.824332638891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45970.824332638891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45970.824332638891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45970.824332638891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45970.824332638891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45970.824332638891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45970.824332638891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45970.824332638891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45970.824332638891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45970.824332638891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45970.824332638891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45970.824332638891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45970.824332638891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45970.824332638891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45970.824332638891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45970.824332638891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45970.824332638891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45970.824332638891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45970.824332638891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45970.824332638891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45970.824332638891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45970.824332638891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45970.824332638891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45970.824332638891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45970.824332638891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45970.824332638891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45970.824332638891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45970.824332638891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45970.824332638891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45970.824332638891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45970.824332638891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45970.824332638891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45970.824332638891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45970.824332638891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45970.824332638891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45970.824332638891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45970.824332638891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45970.824332638891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45970.824332638891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45970.824332638891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45970.824332638891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45970.824332638891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45970.824332638891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45970.824332638891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45970.824332638891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45970.824332638891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45970.824332638891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45970.824332638891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45970.824332638891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45970.824332638891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45970.824332638891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45970.824332638891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45970.824332638891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45970.824332638891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45970.824332638891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45970.824332638891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45970.824332638891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45970.824332638891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45970.824332638891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45970.824332638891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45970.824332638891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45970.824332638891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45970.824332638891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45970.824332638891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45970.824332638891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45970.824332638891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45970.824332638891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45970.824332638891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45970.824332638891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45970.824332638891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45970.824332638891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45970.824332638891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45970.824332638891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45970.824332638891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45970.824332638891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45970.824332638891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45970.824332638891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45970.824332638891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45970.824332638891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45970.824332638891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45970.824332638891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45970.824332638891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45970.824332638891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45970.824332638891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45970.824332638891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45970.824332638891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45970.824332638891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45970.824332638891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45970.824332638891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45970.824332638891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45970.824332638891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45970.824332638891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45970.824332638891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45970.824332638891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45970.824332638891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45970.824332638891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45970.824332638891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45970.824332638891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45970.824332638891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45970.824332638891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45970.824332638891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45970.824332638891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45970.824332638891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45970.824332638891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45970.824332638891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45970.824332638891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45970.824332638891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45970.824332638891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45970.824332638891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45970.824332638891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45970.824332638891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45970.824332638891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45970.824332638891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45970.824332638891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45970.824332638891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45970.824332638891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45970.824332638891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45970.824332638891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45970.824332638891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45970.824332638891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45970.824332638891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45970.824332638891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45970.824332638891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45970.824332638891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45970.824332638891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45970.824332638891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45970.824332638891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45970.824332638891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45970.824332638891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45970.824332638891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45970.824332638891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45970.824332638891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45970.824332638891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45970.824332638891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45970.824332638891</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39117</v>
      </c>
      <c r="B2" s="155" t="str">
        <f>IFERROR(VLOOKUP(D2,DB!A:K,11,0),"")</f>
        <v>R6</v>
      </c>
      <c r="C2" s="156">
        <v>1</v>
      </c>
      <c r="D2" s="155" t="s">
        <v>35650</v>
      </c>
      <c r="E2" s="153" t="s">
        <v>39021</v>
      </c>
      <c r="F2" s="157">
        <v>45970.686331018522</v>
      </c>
      <c r="G2" s="158">
        <f t="shared" ref="G2:G13" ca="1" si="0">IFERROR(NOW()-F2,"-")</f>
        <v>0.13800162036932306</v>
      </c>
      <c r="H2" s="157">
        <v>45970.68136574074</v>
      </c>
      <c r="I2" s="155" t="str">
        <f>IFERROR(VLOOKUP(D2,DB!A:F,6,0),"")</f>
        <v>Generator-SG</v>
      </c>
      <c r="J2" s="155" t="str">
        <f>IFERROR(VLOOKUP(D2,DB!A:G,7,0),"")</f>
        <v>Dead</v>
      </c>
      <c r="K2" s="159" t="s">
        <v>39118</v>
      </c>
      <c r="L2" s="155" t="str">
        <f>IFERROR(VLOOKUP(D2,DB!A:I,9,0),"")</f>
        <v>Latis</v>
      </c>
    </row>
    <row r="3" spans="1:16382" ht="31.5" customHeight="1">
      <c r="A3" s="141"/>
      <c r="B3" s="142" t="str">
        <f>IFERROR(VLOOKUP(D3,DB!A:K,11,0),"")</f>
        <v/>
      </c>
      <c r="C3" s="143"/>
      <c r="D3" s="142"/>
      <c r="E3" s="124"/>
      <c r="F3" s="144"/>
      <c r="G3" s="105">
        <f t="shared" ca="1" si="0"/>
        <v>45970.824332638891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45970.824332638891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45970.824332638891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45970.824332638891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45970.824332638891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45970.824332638891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45970.824332638891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45970.824332638891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45970.824332638891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45970.824332638891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45970.824332638891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45970.824332638891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45970.824332638891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45970.824332638891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45970.824332638891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45970.824332638891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45970.824332638891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45970.824332638891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45970.824332638891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45970.824332638891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45970.824332638891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45970.824332638891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45970.824332638891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45970.824332638891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45970.824332638891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45970.824332638891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45970.824332638891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45970.824332638891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45970.824332638891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45970.824332638891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45970.824332638891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45970.824332638891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45970.824332638891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45970.824332638891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45970.824332638891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45970.824332638891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45970.824332638891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45970.824332638891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45970.824332638891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45970.824332638891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45970.824332638891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45970.824332638891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45970.824332638891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45970.824332638891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45970.824332638891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45970.824332638891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45970.824332638891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45970.824332638891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45970.824332638891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45970.824332638891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45970.824332638891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45970.824332638891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45970.824332638891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45970.824332638891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45970.824332638891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45970.824332638891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45970.824332638891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45970.824332638891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45970.824332638891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45970.824332638891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45970.824332638891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45970.824332638891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45970.824332638891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45970.824332638891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45970.824332638891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45970.824332638891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45970.824332638891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45970.824332638891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45970.824332638891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45970.824332638891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45970.824332638891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45970.824332638891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45970.824332638891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45970.824332638891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45970.824332638891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45970.824332638891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45970.824332638891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45970.824332638891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45970.824332638891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45970.824332638891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45970.824332638891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45970.824332638891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45970.824332638891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45970.824332638891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45970.824332638891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45970.824332638891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45970.824332638891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45970.824332638891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45970.824332638891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45970.824332638891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45970.824332638891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45970.824332638891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45970.824332638891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45970.824332638891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45970.824332638891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45970.824332638891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45970.824332638891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45970.824332638891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45970.824332638891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45970.824332638891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45970.824332638891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45970.824332638891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45970.824332638891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45970.824332638891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45970.824332638891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45970.824332638891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45970.824332638891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45970.824332638891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45970.824332638891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45970.824332638891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45970.824332638891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45970.824332638891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45970.824332638891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45970.824332638891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45970.824332638891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45970.824332638891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45970.824332638891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45970.824332638891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45970.824332638891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45970.824332638891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45970.824332638891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45970.824332638891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45970.824332638891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45970.824332638891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45970.824332638891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45970.824332638891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45970.824332638891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45970.824332638891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45970.824332638891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45970.824332638891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45970.824332638891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45970.824332638891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45970.824332638891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45970.824332638891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45970.824332638891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45970.824332638891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45970.824332638891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45970.824332638891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45970.824332638891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45970.824332638891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45970.824332638891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45970.824332638891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45970.824332638891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45970.824332638891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45970.824332638891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45970.824332638891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45970.824332638891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45970.824332638891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45970.824332638891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45970.824332638891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45970.824332638891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45970.824332638891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45970.824332638891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45970.824332638891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45970.824332638891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45970.824332638891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45970.824332638891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45970.824332638891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45970.824332638891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45970.824332638891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45970.824332638891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45970.824332638891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45970.824332638891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45970.824332638891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45970.824332638891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45970.824332638891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45970.824332638891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45970.824332638891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45970.824332638891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45970.824332638891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45970.824332638891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45970.824332638891</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45970.824332638891</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