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31" documentId="13_ncr:1_{F6CB121F-512D-4AA6-A0C1-0FB36C537598}" xr6:coauthVersionLast="47" xr6:coauthVersionMax="47" xr10:uidLastSave="{A623BB4A-0427-4E18-93FD-7BDC326F8F8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<sst xmlns="http://schemas.openxmlformats.org/spreadsheetml/2006/main" count="180277" uniqueCount="39124">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</sst>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302.90866261574411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6.6752893522789236E-2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45965.85708854167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45965.85708854167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45965.85708854167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45965.85708854167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45965.85708854167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45965.85708854167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45965.85708854167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45965.85708854167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45965.85708854167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45965.85708854167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45965.85708854167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45965.85708854167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45965.85708854167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45965.85708854167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45965.85708854167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45965.85708854167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45965.85708854167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45965.85708854167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45965.85708854167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45965.85708854167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45965.85708854167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45965.85708854167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45965.85708854167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45965.85708854167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45965.85708854167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45965.85708854167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45965.85708854167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45965.85708854167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45965.85708854167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45965.85708854167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45965.85708854167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45965.85708854167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45965.85708854167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45965.85708854167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45965.85708854167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45965.85708854167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45965.85708854167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45965.85708854167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45965.85708854167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45965.85708854167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45965.85708854167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45965.85708854167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45965.85708854167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45965.85708854167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45965.85708854167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45965.85708854167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45965.85708854167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45965.85708854167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45965.85708854167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45965.85708854167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45965.85708854167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45965.85708854167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45965.85708854167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45965.85708854167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45965.85708854167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45965.85708854167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45965.85708854167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45965.85708854167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45965.85708854167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45965.85708854167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45965.85708854167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45965.85708854167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45965.85708854167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45965.85708854167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45965.85708854167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45965.85708854167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45965.85708854167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45965.85708854167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45965.85708854167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45965.85708854167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45965.85708854167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45965.85708854167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45965.85708854167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45965.85708854167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45965.85708854167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45965.85708854167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45965.85708854167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45965.85708854167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45965.85708854167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45965.85708854167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45965.85708854167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45965.85708854167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45965.85708854167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45965.85708854167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45965.85708854167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45965.85708854167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45965.85708854167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45965.85708854167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45965.85708854167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45965.85708854167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45965.85708854167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45965.85708854167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45965.85708854167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45965.85708854167</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45965.85708854167</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E10" sqref="E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140.85725057870877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7.1150052083394257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26000</v>
      </c>
      <c r="E5" s="113" t="s">
        <v>39021</v>
      </c>
      <c r="F5" s="114">
        <v>45965.847048611111</v>
      </c>
      <c r="G5" s="115">
        <f ca="1">IFERROR(NOW()-F5,"-")</f>
        <v>1.0039930559287313E-2</v>
      </c>
      <c r="H5" s="114">
        <v>45965.846979166665</v>
      </c>
      <c r="I5" s="18" t="str">
        <f>IFERROR(VLOOKUP(D5,DB!A:F,6,0),"")</f>
        <v>Generator-SG</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45965.85708854167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45965.85708854167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45965.85708854167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45965.85708854167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45965.85708854167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45965.85708854167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45965.85708854167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45965.85708854167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45965.85708854167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45965.85708854167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45965.85708854167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45965.85708854167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45965.85708854167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45965.85708854167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45965.85708854167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45965.85708854167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45965.85708854167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45965.85708854167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45965.85708854167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45965.85708854167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45965.85708854167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45965.85708854167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45965.85708854167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45965.85708854167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45965.85708854167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45965.85708854167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45965.85708854167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45965.85708854167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45965.85708854167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45965.85708854167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45965.85708854167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45965.85708854167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45965.85708854167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45965.85708854167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45965.85708854167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45965.85708854167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45965.85708854167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45965.85708854167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45965.85708854167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45965.85708854167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45965.85708854167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45965.85708854167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45965.85708854167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45965.85708854167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45965.85708854167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45965.85708854167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45965.85708854167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45965.85708854167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45965.85708854167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45965.85708854167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45965.85708854167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45965.85708854167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45965.85708854167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45965.85708854167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45965.85708854167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45965.85708854167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45965.85708854167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45965.85708854167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45965.85708854167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45965.85708854167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45965.85708854167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45965.85708854167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45965.85708854167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45965.85708854167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45965.85708854167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45965.85708854167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45965.85708854167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45965.85708854167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45965.85708854167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45965.85708854167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45965.85708854167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45965.85708854167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45965.85708854167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45965.85708854167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45965.85708854167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45965.85708854167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45965.85708854167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45965.85708854167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45965.85708854167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45965.85708854167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45965.85708854167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45965.85708854167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45965.85708854167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45965.85708854167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45965.85708854167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45965.85708854167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45965.85708854167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45965.85708854167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45965.85708854167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45965.85708854167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45965.85708854167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45965.85708854167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45965.85708854167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45965.85708854167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45965.85708854167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45965.85708854167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45965.85708854167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45965.85708854167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45965.85708854167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45965.85708854167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45965.85708854167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45965.85708854167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45965.85708854167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45965.85708854167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45965.85708854167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45965.85708854167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45965.85708854167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45965.85708854167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45965.85708854167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45965.85708854167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45965.85708854167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45965.85708854167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45965.85708854167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45965.85708854167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45965.85708854167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45965.85708854167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45965.85708854167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45965.85708854167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45965.85708854167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45965.85708854167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45965.85708854167</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45965.85708854167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45965.85708854167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45965.85708854167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45965.85708854167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45965.85708854167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45965.85708854167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45965.85708854167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45965.85708854167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45965.85708854167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45965.85708854167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45965.85708854167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45965.85708854167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45965.85708854167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45965.85708854167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45965.85708854167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45965.85708854167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45965.85708854167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45965.85708854167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45965.85708854167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45965.85708854167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45965.85708854167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45965.85708854167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45965.85708854167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45965.85708854167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45965.85708854167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45965.85708854167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45965.85708854167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45965.85708854167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45965.85708854167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45965.85708854167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45965.85708854167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45965.85708854167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45965.85708854167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45965.85708854167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45965.85708854167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45965.85708854167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45965.85708854167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45965.85708854167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45965.85708854167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45965.85708854167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45965.85708854167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45965.85708854167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45965.85708854167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45965.85708854167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45965.85708854167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45965.85708854167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45965.85708854167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45965.85708854167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45965.85708854167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45965.85708854167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45965.85708854167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45965.85708854167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45965.85708854167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45965.85708854167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45965.85708854167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45965.85708854167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45965.85708854167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45965.85708854167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45965.85708854167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45965.85708854167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45965.85708854167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45965.85708854167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45965.85708854167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45965.85708854167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45965.85708854167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45965.85708854167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45965.85708854167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45965.85708854167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45965.85708854167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45965.85708854167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45965.85708854167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45965.85708854167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45965.85708854167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45965.85708854167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45965.85708854167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45965.85708854167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45965.85708854167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45965.85708854167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45965.85708854167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45965.85708854167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45965.85708854167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45965.85708854167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45965.85708854167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45965.85708854167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45965.85708854167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45965.85708854167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45965.85708854167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45965.85708854167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45965.85708854167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45965.85708854167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45965.85708854167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45965.85708854167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45965.85708854167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45965.85708854167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45965.85708854167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45965.85708854167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45965.85708854167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45965.85708854167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45965.85708854167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45965.85708854167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45965.85708854167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45965.85708854167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45965.85708854167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45965.85708854167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45965.85708854167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45965.85708854167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45965.85708854167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45965.85708854167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45965.85708854167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45965.85708854167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45965.85708854167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45965.85708854167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45965.85708854167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45965.85708854167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45965.85708854167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45965.85708854167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45965.85708854167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45965.85708854167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45965.85708854167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45965.85708854167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45965.85708854167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45965.85708854167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45965.85708854167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45965.85708854167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45965.85708854167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45965.85708854167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45965.85708854167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45965.85708854167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45965.85708854167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45965.85708854167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45965.85708854167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45965.85708854167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45965.85708854167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45965.85708854167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45965.85708854167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45965.85708854167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45965.85708854167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45965.85708854167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45965.85708854167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45965.85708854167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45965.85708854167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45965.85708854167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45965.85708854167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45965.85708854167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45965.85708854167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45965.85708854167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45965.85708854167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45965.85708854167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45965.85708854167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45965.85708854167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45965.85708854167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45965.85708854167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45965.85708854167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45965.85708854167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45965.85708854167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45965.85708854167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45965.85708854167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45965.85708854167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45965.85708854167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45965.85708854167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45965.85708854167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45965.85708854167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45965.85708854167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45965.85708854167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45965.85708854167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45965.85708854167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45965.85708854167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45965.85708854167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45965.85708854167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45965.85708854167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45965.85708854167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45965.85708854167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45965.85708854167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45965.85708854167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45965.85708854167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45965.85708854167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45965.85708854167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45965.85708854167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45965.85708854167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45965.85708854167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45965.85708854167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45965.85708854167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45965.85708854167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45965.85708854167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45965.85708854167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45965.85708854167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45965.85708854167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45965.85708854167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45965.85708854167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45965.85708854167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45965.85708854167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45965.85708854167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45965.85708854167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45965.85708854167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45965.85708854167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45965.85708854167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45965.85708854167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45965.85708854167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45965.85708854167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45965.85708854167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45965.85708854167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45965.85708854167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45965.85708854167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45965.85708854167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45965.85708854167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45965.85708854167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45965.85708854167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45965.85708854167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45965.85708854167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45965.85708854167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45965.85708854167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45965.85708854167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45965.85708854167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45965.85708854167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45965.85708854167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45965.85708854167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45965.85708854167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45965.85708854167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45965.85708854167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45965.85708854167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45965.85708854167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45965.85708854167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45965.85708854167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45965.85708854167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45965.85708854167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45965.85708854167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45965.85708854167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45965.85708854167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45965.85708854167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45965.85708854167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45965.85708854167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45965.85708854167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45965.85708854167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45965.85708854167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45965.85708854167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45965.85708854167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45965.85708854167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45965.85708854167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45965.85708854167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45965.85708854167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45965.85708854167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45965.85708854167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45965.85708854167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45965.85708854167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45965.85708854167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45965.85708854167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45965.85708854167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45965.85708854167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45965.85708854167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45965.85708854167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45965.85708854167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45965.85708854167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45965.85708854167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45965.85708854167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45965.85708854167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45965.85708854167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45965.85708854167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45965.85708854167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45965.85708854167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45965.85708854167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45965.85708854167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45965.85708854167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45965.85708854167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45965.85708854167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45965.85708854167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45965.85708854167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45965.85708854167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45965.85708854167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45965.85708854167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45965.85708854167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45965.85708854167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45965.85708854167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45965.85708854167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45965.85708854167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45965.85708854167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45965.85708854167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45965.85708854167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45965.85708854167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45965.85708854167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45965.85708854167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45965.85708854167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45965.85708854167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45965.85708854167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45965.85708854167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45965.85708854167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45965.85708854167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45965.85708854167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45965.85708854167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45965.85708854167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45965.85708854167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45965.85708854167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45965.85708854167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45965.85708854167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45965.85708854167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45965.85708854167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45965.85708854167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45965.85708854167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45965.85708854167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45965.85708854167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45965.85708854167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45965.85708854167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45965.85708854167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45965.85708854167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45965.85708854167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45965.85708854167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45965.85708854167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45965.85708854167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45965.85708854167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45965.85708854167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45965.85708854167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45965.85708854167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45965.85708854167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45965.85708854167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45965.85708854167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45965.85708854167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45965.85708854167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45965.85708854167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45965.85708854167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45965.85708854167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45965.85708854167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45965.85708854167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45965.85708854167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45965.85708854167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45965.85708854167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45965.85708854167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45965.85708854167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45965.85708854167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45965.85708854167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45965.85708854167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45965.85708854167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45965.85708854167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45965.85708854167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45965.85708854167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45965.85708854167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45965.85708854167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45965.85708854167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45965.85708854167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45965.85708854167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45965.85708854167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45965.85708854167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45965.85708854167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45965.85708854167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45965.85708854167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45965.85708854167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45965.85708854167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45965.85708854167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45965.85708854167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45965.85708854167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45965.85708854167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45965.85708854167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45965.85708854167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45965.85708854167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45965.85708854167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45965.85708854167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45965.85708854167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45965.85708854167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45965.85708854167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45965.85708854167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45965.85708854167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45965.85708854167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45965.85708854167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45965.85708854167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45965.85708854167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45965.85708854167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45965.85708854167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45965.85708854167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45965.85708854167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45965.85708854167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45965.85708854167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45965.85708854167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45965.85708854167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45965.85708854167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45965.85708854167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45965.85708854167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45965.85708854167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45965.85708854167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45965.85708854167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45965.85708854167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45965.85708854167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45965.85708854167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45965.85708854167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45965.85708854167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45965.85708854167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45965.85708854167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45965.85708854167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45965.85708854167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45965.85708854167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45965.85708854167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45965.85708854167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45965.85708854167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45965.85708854167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45965.85708854167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45965.85708854167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45965.85708854167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45965.85708854167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45965.85708854167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45965.85708854167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45965.85708854167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45965.85708854167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45965.85708854167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45965.85708854167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45965.85708854167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45965.85708854167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45965.85708854167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45965.85708854167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45965.85708854167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45965.85708854167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45965.85708854167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45965.85708854167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45965.85708854167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45965.85708854167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45965.85708854167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45965.85708854167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45965.85708854167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45965.85708854167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45965.85708854167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45965.85708854167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45965.85708854167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45965.85708854167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45965.85708854167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45965.85708854167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45965.85708854167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45965.85708854167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45965.85708854167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45965.85708854167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45965.85708854167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45965.85708854167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45965.85708854167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45965.85708854167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45965.85708854167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45965.85708854167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45965.85708854167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45965.85708854167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45965.85708854167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45965.85708854167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45965.85708854167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45965.85708854167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45965.85708854167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45965.85708854167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45965.85708854167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45965.85708854167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45965.85708854167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45965.85708854167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45965.85708854167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45965.85708854167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45965.85708854167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45965.85708854167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45965.85708854167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45965.85708854167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45965.85708854167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45965.85708854167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45965.85708854167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45965.85708854167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45965.85708854167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45965.85708854167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45965.85708854167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45965.85708854167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45965.85708854167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45965.85708854167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45965.85708854167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45965.85708854167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45965.85708854167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45965.85708854167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45965.85708854167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45965.85708854167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45965.85708854167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45965.85708854167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45965.85708854167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45965.85708854167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45965.85708854167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45965.85708854167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45965.85708854167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45965.85708854167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45965.85708854167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45965.85708854167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45965.85708854167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45965.85708854167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45965.85708854167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45965.85708854167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45965.85708854167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45965.85708854167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45965.85708854167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45965.85708854167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45965.85708854167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45965.85708854167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45965.85708854167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45965.85708854167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45965.85708854167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45965.85708854167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45965.85708854167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45965.85708854167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45965.85708854167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45965.85708854167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45965.85708854167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45965.85708854167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45965.85708854167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45965.85708854167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45965.85708854167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45965.85708854167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45965.85708854167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45965.85708854167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45965.85708854167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45965.85708854167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45965.85708854167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45965.85708854167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45965.85708854167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45965.85708854167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45965.85708854167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45965.85708854167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45965.85708854167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45965.85708854167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45965.85708854167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45965.85708854167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45965.85708854167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45965.85708854167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45965.85708854167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45965.85708854167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45965.85708854167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45965.85708854167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45965.85708854167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45965.85708854167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45965.85708854167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45965.85708854167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45965.85708854167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45965.85708854167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45965.85708854167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45965.85708854167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45965.85708854167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45965.85708854167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45965.85708854167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45965.85708854167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45965.85708854167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45965.85708854167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45965.85708854167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45965.85708854167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45965.85708854167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45965.85708854167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45965.85708854167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45965.85708854167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45965.85708854167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45965.85708854167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45965.85708854167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45965.85708854167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45965.85708854167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45965.85708854167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45965.85708854167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45965.85708854167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45965.85708854167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45965.85708854167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45965.85708854167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45965.85708854167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45965.85708854167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45965.85708854167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45965.85708854167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45965.85708854167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45965.85708854167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45965.85708854167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45965.85708854167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45965.85708854167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45965.85708854167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45965.85708854167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45965.85708854167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45965.85708854167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45965.85708854167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45965.85708854167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45965.85708854167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45965.85708854167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45965.85708854167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45965.85708854167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45965.85708854167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45965.85708854167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45965.85708854167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45965.85708854167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45965.85708854167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45965.85708854167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45965.85708854167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45965.85708854167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45965.85708854167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45965.85708854167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45965.85708854167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45965.85708854167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45965.85708854167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45965.85708854167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45965.85708854167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45965.85708854167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45965.85708854167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45965.85708854167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45965.85708854167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45965.85708854167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45965.85708854167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45965.85708854167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45965.85708854167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45965.85708854167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45965.85708854167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45965.85708854167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45965.85708854167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45965.85708854167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45965.85708854167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45965.85708854167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45965.85708854167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45965.85708854167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45965.85708854167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45965.85708854167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45965.85708854167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45965.85708854167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45965.85708854167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45965.85708854167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45965.85708854167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45965.85708854167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45965.85708854167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45965.85708854167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45965.85708854167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45965.85708854167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45965.85708854167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45965.85708854167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45965.85708854167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45965.85708854167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45965.85708854167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45965.85708854167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45965.85708854167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45965.85708854167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45965.85708854167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45965.85708854167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45965.85708854167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45965.85708854167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45965.85708854167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45965.85708854167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45965.85708854167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45965.85708854167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45965.85708854167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45965.85708854167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45965.85708854167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45965.85708854167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45965.85708854167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45965.85708854167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45965.85708854167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45965.85708854167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45965.85708854167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45965.85708854167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45965.85708854167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45965.85708854167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45965.85708854167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45965.85708854167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45965.85708854167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45965.85708854167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45965.85708854167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45965.85708854167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45965.85708854167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45965.85708854167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45965.85708854167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45965.85708854167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45965.85708854167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45965.85708854167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45965.85708854167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45965.85708854167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45965.85708854167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45965.85708854167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45965.85708854167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45965.85708854167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45965.85708854167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45965.85708854167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45965.85708854167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45965.85708854167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45965.85708854167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45965.85708854167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45965.85708854167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45965.85708854167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45965.85708854167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45965.85708854167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45965.85708854167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45965.85708854167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45965.85708854167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45965.85708854167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45965.85708854167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45965.85708854167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45965.85708854167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45965.85708854167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45965.85708854167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45965.85708854167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45965.85708854167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45965.85708854167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45965.85708854167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45965.85708854167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45965.85708854167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45965.85708854167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45965.85708854167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45965.85708854167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45965.85708854167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45965.85708854167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45965.85708854167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45965.85708854167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45965.85708854167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45965.85708854167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45965.85708854167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45965.85708854167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45965.85708854167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45965.85708854167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45965.85708854167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45965.85708854167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45965.85708854167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45965.85708854167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45965.85708854167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45965.85708854167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45965.85708854167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45965.85708854167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45965.85708854167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45965.85708854167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45965.85708854167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45965.85708854167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45965.85708854167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45965.85708854167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45965.85708854167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45965.85708854167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45965.85708854167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45965.85708854167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45965.85708854167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45965.85708854167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45965.85708854167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45965.85708854167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45965.85708854167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45965.85708854167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45965.85708854167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45965.85708854167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45965.85708854167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45965.85708854167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45965.85708854167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45965.85708854167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45965.85708854167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45965.85708854167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45965.85708854167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45965.85708854167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45965.85708854167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45965.85708854167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45965.85708854167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45965.85708854167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45965.85708854167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45965.85708854167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45965.85708854167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45965.85708854167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45965.85708854167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45965.85708854167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45965.85708854167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45965.85708854167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45965.85708854167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45965.85708854167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45965.85708854167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45965.85708854167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45965.85708854167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45965.85708854167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45965.85708854167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45965.85708854167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45965.85708854167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45965.85708854167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45965.85708854167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45965.85708854167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45965.85708854167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45965.85708854167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45965.85708854167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45965.85708854167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45965.85708854167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45965.85708854167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45965.85708854167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45965.85708854167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45965.85708854167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45965.85708854167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45965.85708854167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45965.85708854167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45965.85708854167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45965.85708854167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45965.85708854167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45965.85708854167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45965.85708854167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45965.85708854167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45965.85708854167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45965.85708854167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45965.85708854167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45965.85708854167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45965.85708854167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45965.85708854167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45965.85708854167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45965.85708854167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45965.85708854167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45965.85708854167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45965.85708854167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45965.85708854167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45965.85708854167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45965.85708854167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45965.85708854167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45965.85708854167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45965.85708854167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45965.85708854167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45965.85708854167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45965.85708854167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45965.85708854167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45965.85708854167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45965.85708854167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45965.85708854167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45965.85708854167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45965.85708854167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45965.85708854167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45965.85708854167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45965.85708854167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45965.85708854167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45965.85708854167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45965.85708854167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45965.85708854167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45965.85708854167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45965.85708854167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45965.85708854167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45965.85708854167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45965.85708854167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45965.85708854167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45965.85708854167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45965.85708854167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45965.85708854167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45965.85708854167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45965.85708854167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45965.85708854167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45965.85708854167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45965.85708854167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45965.85708854167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45965.85708854167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45965.85708854167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45965.85708854167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45965.85708854167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45965.85708854167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45965.85708854167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45965.85708854167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45965.85708854167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45965.85708854167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45965.85708854167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45965.85708854167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45965.85708854167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45965.85708854167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45965.85708854167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45965.85708854167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45965.85708854167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45965.85708854167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45965.85708854167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45965.85708854167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45965.85708854167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45965.85708854167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45965.85708854167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45965.85708854167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45965.85708854167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45965.85708854167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45965.85708854167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45965.85708854167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45965.85708854167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45965.85708854167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45965.85708854167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45965.85708854167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45965.85708854167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45965.85708854167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45965.85708854167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45965.85708854167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45965.85708854167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45965.85708854167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45965.85708854167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45965.85708854167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45965.85708854167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45965.85708854167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45965.85708854167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45965.85708854167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45965.85708854167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45965.85708854167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45965.85708854167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45965.85708854167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45965.85708854167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45965.85708854167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45965.85708854167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45965.85708854167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45965.85708854167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45965.85708854167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45965.85708854167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45965.85708854167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45965.85708854167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45965.85708854167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45965.85708854167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45965.85708854167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45965.85708854167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45965.85708854167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45965.85708854167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45965.85708854167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45965.85708854167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45965.85708854167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45965.85708854167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45965.85708854167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45965.85708854167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45965.85708854167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45965.85708854167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45965.85708854167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45965.85708854167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45965.85708854167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45965.85708854167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45965.85708854167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45965.85708854167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45965.85708854167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45965.85708854167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45965.85708854167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45965.85708854167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45965.85708854167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45965.85708854167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45965.85708854167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45965.85708854167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45965.85708854167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45965.85708854167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45965.85708854167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45965.85708854167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45965.85708854167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45965.85708854167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45965.85708854167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45965.85708854167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45965.85708854167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45965.85708854167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45965.85708854167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45965.85708854167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45965.85708854167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45965.85708854167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45965.85708854167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45965.85708854167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45965.85708854167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45965.85708854167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45965.85708854167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45965.85708854167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45965.85708854167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45965.85708854167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45965.85708854167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45965.85708854167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45965.85708854167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45965.85708854167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45965.85708854167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45965.85708854167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45965.85708854167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45965.85708854167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45965.85708854167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45965.85708854167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45965.85708854167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45965.85708854167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45965.85708854167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45965.85708854167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45965.85708854167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45965.85708854167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45965.85708854167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45965.85708854167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45965.85708854167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45965.85708854167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45965.85708854167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45965.85708854167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45965.85708854167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45965.85708854167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45965.85708854167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45965.85708854167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45965.85708854167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45965.85708854167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45965.85708854167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45965.85708854167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45965.85708854167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45965.85708854167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45965.85708854167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45965.85708854167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45965.85708854167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45965.85708854167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45965.85708854167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45965.85708854167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45965.85708854167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45965.85708854167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45965.85708854167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45965.85708854167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45965.85708854167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45965.85708854167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45965.85708854167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45965.85708854167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45965.85708854167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45965.85708854167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45965.85708854167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45965.85708854167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45965.85708854167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45965.85708854167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45965.85708854167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45965.85708854167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45965.85708854167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45965.85708854167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45965.85708854167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45965.85708854167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45965.85708854167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45965.85708854167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45965.85708854167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45965.85708854167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45965.85708854167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45965.85708854167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45965.85708854167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45965.85708854167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45965.85708854167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45965.85708854167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45965.85708854167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45965.85708854167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45965.85708854167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45965.85708854167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45965.85708854167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45965.85708854167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45965.85708854167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45965.85708854167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45965.85708854167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45965.85708854167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45965.85708854167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45965.85708854167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45965.85708854167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45965.85708854167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45965.85708854167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45965.85708854167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45965.85708854167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45965.85708854167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45965.85708854167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45965.85708854167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45965.85708854167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45965.85708854167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45965.85708854167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45965.85708854167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45965.85708854167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45965.85708854167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45965.85708854167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45965.85708854167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45965.85708854167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45965.85708854167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45965.85708854167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45965.85708854167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45965.85708854167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45965.85708854167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45965.85708854167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45965.85708854167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45965.85708854167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45965.85708854167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45965.85708854167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45965.85708854167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45965.85708854167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45965.85708854167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45965.85708854167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45965.85708854167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45965.85708854167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45965.85708854167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45965.85708854167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45965.85708854167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45965.85708854167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45965.85708854167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45965.85708854167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45965.85708854167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45965.85708854167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45965.85708854167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45965.85708854167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45965.85708854167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262.37637094907404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120" t="s">
        <v>35148</v>
      </c>
      <c r="E3" s="97" t="s">
        <v>39021</v>
      </c>
      <c r="F3" s="98">
        <v>45965.824641203704</v>
      </c>
      <c r="G3" s="123">
        <f ca="1">IFERROR(NOW()-F3,"")</f>
        <v>3.2447337966004852E-2</v>
      </c>
      <c r="H3" s="122">
        <v>45965.671840277777</v>
      </c>
      <c r="I3" s="118" t="str">
        <f>IFERROR(VLOOKUP(D3,DB!A:F,6,0),"")</f>
        <v>Generator-SG</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45965.85708854167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45965.85708854167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45965.85708854167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45965.85708854167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45965.85708854167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45965.85708854167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45965.85708854167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45965.85708854167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45965.85708854167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45965.85708854167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45965.85708854167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45965.85708854167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45965.85708854167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45965.85708854167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45965.85708854167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45965.85708854167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45965.85708854167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45965.85708854167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45965.85708854167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45965.85708854167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45965.85708854167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45965.85708854167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45965.85708854167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45965.85708854167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45965.85708854167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45965.85708854167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45965.85708854167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45965.85708854167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45965.85708854167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45965.85708854167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45965.85708854167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45965.85708854167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45965.85708854167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45965.85708854167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45965.85708854167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45965.85708854167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45965.85708854167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45965.85708854167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45965.85708854167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45965.85708854167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45965.85708854167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45965.85708854167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45965.85708854167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45965.85708854167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45965.85708854167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45965.85708854167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45965.85708854167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45965.85708854167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45965.85708854167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45965.85708854167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45965.85708854167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45965.85708854167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45965.85708854167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45965.85708854167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45965.85708854167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45965.85708854167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45965.85708854167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45965.85708854167</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45965.85708854167</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74.025028356481926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39.6682112268536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17.195977430557832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45965.85708854167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45965.85708854167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45965.85708854167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45965.85708854167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45965.85708854167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45965.85708854167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45965.85708854167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45965.85708854167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45965.85708854167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45965.85708854167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45965.85708854167</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45965.85708854167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45965.85708854167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45965.85708854167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45965.85708854167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45965.85708854167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45965.85708854167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45965.85708854167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45965.85708854167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45965.85708854167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45965.85708854167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45965.85708854167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45965.85708854167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45965.85708854167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45965.85708854167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45965.85708854167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45965.85708854167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45965.85708854167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45965.85708854167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45965.85708854167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45965.85708854167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45965.85708854167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45965.85708854167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45965.85708854167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45965.85708854167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45965.85708854167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45965.85708854167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45965.85708854167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45965.85708854167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45965.85708854167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45965.85708854167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45965.85708854167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45965.85708854167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45965.85708854167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45965.85708854167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45965.85708854167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45965.85708854167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45965.85708854167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45965.85708854167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45965.85708854167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45965.85708854167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45965.85708854167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45965.85708854167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45965.85708854167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45965.85708854167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45965.85708854167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45965.85708854167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45965.85708854167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45965.85708854167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45965.85708854167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45965.85708854167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45965.85708854167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45965.85708854167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45965.85708854167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45965.85708854167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45965.85708854167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45965.85708854167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45965.85708854167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45965.85708854167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45965.85708854167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45965.85708854167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45965.85708854167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45965.85708854167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45965.85708854167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45965.85708854167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45965.85708854167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45965.85708854167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45965.85708854167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45965.85708854167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45965.85708854167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45965.85708854167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45965.85708854167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45965.85708854167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45965.85708854167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45965.85708854167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45965.85708854167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45965.85708854167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45965.85708854167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45965.85708854167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45965.85708854167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45965.85708854167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45965.85708854167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45965.85708854167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45965.85708854167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45965.85708854167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45965.85708854167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45965.85708854167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45965.85708854167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45965.85708854167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45965.85708854167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45965.85708854167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45965.85708854167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45965.85708854167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45965.85708854167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45965.85708854167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45965.85708854167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45965.85708854167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45965.85708854167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45965.85708854167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45965.85708854167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45965.85708854167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45965.85708854167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45965.85708854167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45965.85708854167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45965.85708854167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45965.85708854167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45965.85708854167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45965.85708854167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45965.85708854167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45965.85708854167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45965.85708854167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45965.85708854167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45965.85708854167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45965.85708854167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45965.85708854167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45965.85708854167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45965.85708854167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45965.85708854167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45965.85708854167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45965.85708854167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45965.85708854167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45965.85708854167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45965.85708854167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45965.85708854167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45965.85708854167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45965.85708854167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45965.85708854167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45965.85708854167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45965.85708854167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45965.85708854167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45965.85708854167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45965.85708854167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45965.85708854167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45965.85708854167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45965.85708854167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45965.85708854167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45965.85708854167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45965.85708854167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45965.85708854167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45965.85708854167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45965.85708854167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45965.85708854167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45965.85708854167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45965.85708854167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45965.85708854167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45965.85708854167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45965.85708854167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45965.85708854167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45965.85708854167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45965.85708854167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45965.85708854167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45965.85708854167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45965.85708854167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45965.85708854167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45965.85708854167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45965.85708854167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45965.85708854167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45965.85708854167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45965.85708854167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45965.85708854167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45965.85708854167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45965.85708854167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45965.85708854167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45965.85708854167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45965.85708854167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45965.85708854167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45965.85708854167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45965.85708854167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45965.85708854167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45965.85708854167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45965.85708854167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45965.85708854167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45965.85708854167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45965.85708854167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45965.85708854167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45965.85708854167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45965.85708854167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45965.85708854167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45965.85708854167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45965.85708854167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45965.85708854167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45965.85708854167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45965.85708854167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45965.85708854167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45965.85708854167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45965.85708854167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45965.85708854167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45965.85708854167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45965.85708854167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45965.85708854167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45965.85708854167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45965.85708854167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45965.85708854167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45965.85708854167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45965.85708854167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45965.85708854167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45965.85708854167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45965.85708854167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45965.85708854167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45965.85708854167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45965.85708854167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45965.85708854167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45965.85708854167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45965.85708854167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45965.85708854167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45965.85708854167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45965.85708854167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45965.85708854167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45965.85708854167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45965.85708854167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45965.85708854167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45965.85708854167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45965.85708854167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45965.85708854167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45965.85708854167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45965.85708854167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45965.85708854167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45965.85708854167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45965.85708854167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45965.85708854167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45965.85708854167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45965.85708854167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45965.85708854167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45965.85708854167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45965.85708854167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45965.85708854167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45965.85708854167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45965.85708854167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45965.85708854167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45965.85708854167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45965.85708854167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45965.85708854167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45965.85708854167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45965.85708854167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45965.85708854167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45965.85708854167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45965.85708854167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45965.85708854167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45965.85708854167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45965.85708854167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45965.85708854167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45965.85708854167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45965.85708854167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45965.85708854167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45965.85708854167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45965.85708854167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45965.85708854167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45965.85708854167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45965.85708854167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45965.85708854167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45965.85708854167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45965.85708854167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45965.85708854167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45965.85708854167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45965.85708854167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45965.85708854167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45965.85708854167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45965.85708854167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45965.85708854167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45965.85708854167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45965.85708854167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45965.85708854167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45965.85708854167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45965.85708854167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45965.85708854167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45965.85708854167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45965.85708854167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45965.85708854167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45965.85708854167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45965.85708854167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45965.85708854167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45965.85708854167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45965.85708854167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45965.85708854167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45965.85708854167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45965.85708854167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45965.85708854167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45965.85708854167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45965.85708854167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45965.85708854167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45965.85708854167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45965.85708854167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45965.85708854167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45965.85708854167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45965.85708854167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45965.85708854167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45965.85708854167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45965.85708854167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45965.85708854167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45965.85708854167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45965.85708854167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45965.85708854167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45965.85708854167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45965.85708854167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45965.85708854167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45965.85708854167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45965.85708854167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45965.85708854167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45965.85708854167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45965.85708854167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45965.85708854167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45965.85708854167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45965.85708854167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45965.85708854167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45965.85708854167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45965.85708854167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45965.85708854167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45965.85708854167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45965.85708854167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45965.85708854167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45965.85708854167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45965.85708854167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45965.85708854167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45965.85708854167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45965.85708854167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45965.85708854167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45965.85708854167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45965.85708854167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45965.85708854167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45965.85708854167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45965.85708854167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45965.85708854167</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4" ht="15"/>
    <row r="1256"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38995</v>
      </c>
      <c r="E2" s="102" t="s">
        <v>39021</v>
      </c>
      <c r="F2" s="171">
        <v>45965.823483796295</v>
      </c>
      <c r="G2" s="115">
        <f ca="1">IFERROR(NOW()-F2,"-")</f>
        <v>3.3604745374759659E-2</v>
      </c>
      <c r="H2" s="171">
        <v>45965.794849537036</v>
      </c>
      <c r="I2" s="169" t="str">
        <f>IFERROR(VLOOKUP(D2,DB!A:F,6,0),"")</f>
        <v>Generator-SG</v>
      </c>
      <c r="J2" s="102" t="str">
        <f>IFERROR(VLOOKUP(D2,DB!A:G,7,0),"")</f>
        <v>Vandalized</v>
      </c>
      <c r="K2" s="172" t="s">
        <v>39123</v>
      </c>
      <c r="L2" s="173" t="str">
        <f>IFERROR(VLOOKUP(D2,DB!A:I,9,0),"")</f>
        <v>Latis</v>
      </c>
    </row>
    <row r="3" spans="1:16383" ht="31.5" customHeight="1">
      <c r="A3" s="168"/>
      <c r="B3" s="169" t="str">
        <f>IFERROR(VLOOKUP(D3,DB!A:K,11,0),"")</f>
        <v/>
      </c>
      <c r="C3" s="170"/>
      <c r="D3" s="175"/>
      <c r="E3" s="102"/>
      <c r="F3" s="171"/>
      <c r="G3" s="115">
        <f ca="1">IFERROR(NOW()-F3,"-")</f>
        <v>45965.85708854167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45965.85708854167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45965.85708854167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45965.85708854167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45965.85708854167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45965.85708854167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45965.85708854167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45965.85708854167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45965.85708854167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45965.85708854167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45965.85708854167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45965.85708854167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45965.85708854167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45965.85708854167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45965.85708854167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45965.85708854167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45965.85708854167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45965.85708854167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45965.85708854167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45965.85708854167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45965.85708854167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45965.85708854167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45965.85708854167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45965.85708854167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45965.85708854167</v>
      </c>
      <c r="H27" s="171"/>
      <c r="I27" s="169" t="str">
        <f>IFERROR(VLOOKUP(D27,DB!A:F,6,0),"")</f>
        <v/>
      </c>
      <c r="J27" s="102"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45965.85708854167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45965.85708854167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45965.85708854167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45965.85708854167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45965.85708854167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45965.85708854167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45965.85708854167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45965.85708854167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45965.85708854167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45965.85708854167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45965.85708854167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45965.85708854167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45965.85708854167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45965.85708854167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45965.85708854167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45965.85708854167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45965.85708854167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45965.85708854167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45965.85708854167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45965.85708854167</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