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58" documentId="120_S{2AC9BD13-BADA-5192-A53E-5A8FF88502F6}" xr6:coauthVersionLast="47" xr6:coauthVersionMax="47" xr10:uidLastSave="{2E805F1C-7B6C-403C-A3CF-2B2D73DDD0B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<sst xmlns="http://schemas.openxmlformats.org/spreadsheetml/2006/main" count="180286" uniqueCount="39128">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</sst>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319.38972037036729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45982.338146296293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45982.338146296293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45982.338146296293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45982.338146296293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45982.338146296293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45982.338146296293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45982.338146296293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45982.338146296293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45982.338146296293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45982.338146296293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45982.338146296293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45982.338146296293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45982.338146296293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45982.338146296293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45982.338146296293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45982.338146296293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45982.338146296293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45982.338146296293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45982.338146296293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45982.338146296293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45982.338146296293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45982.338146296293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45982.338146296293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45982.338146296293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45982.338146296293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45982.338146296293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45982.338146296293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45982.338146296293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45982.338146296293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45982.338146296293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45982.338146296293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45982.338146296293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45982.338146296293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45982.338146296293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45982.338146296293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45982.338146296293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45982.338146296293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45982.338146296293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45982.338146296293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45982.338146296293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45982.338146296293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45982.338146296293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45982.338146296293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45982.338146296293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45982.338146296293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45982.338146296293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45982.338146296293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45982.338146296293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45982.338146296293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157.33830833333195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45982.338146296293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45982.338146296293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45982.338146296293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45982.338146296293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45982.338146296293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45982.338146296293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45982.338146296293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45982.338146296293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45982.338146296293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45982.338146296293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45982.338146296293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45982.338146296293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45982.338146296293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45982.338146296293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45982.338146296293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45982.338146296293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45982.338146296293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45982.338146296293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45982.338146296293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45982.338146296293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45982.338146296293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45982.338146296293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45982.338146296293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45982.338146296293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45982.338146296293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45982.338146296293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45982.338146296293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45982.338146296293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45982.338146296293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45982.338146296293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45982.338146296293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45982.338146296293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45982.338146296293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45982.338146296293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45982.338146296293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45982.338146296293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45982.338146296293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45982.338146296293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45982.338146296293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45982.338146296293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45982.338146296293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45982.338146296293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45982.338146296293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45982.338146296293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45982.338146296293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45982.338146296293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45982.338146296293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45982.338146296293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45982.338146296293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45982.338146296293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45982.338146296293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45982.338146296293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45982.338146296293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45982.338146296293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45982.338146296293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45982.338146296293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45982.338146296293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45982.338146296293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45982.338146296293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45982.338146296293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45982.338146296293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45982.338146296293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45982.338146296293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45982.338146296293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45982.338146296293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45982.338146296293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45982.338146296293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45982.338146296293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45982.338146296293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45982.338146296293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45982.338146296293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45982.338146296293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45982.338146296293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45982.338146296293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45982.338146296293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45982.338146296293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45982.338146296293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45982.338146296293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45982.338146296293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45982.338146296293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45982.338146296293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45982.338146296293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45982.338146296293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45982.338146296293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45982.338146296293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45982.338146296293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45982.338146296293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45982.338146296293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45982.338146296293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45982.338146296293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45982.338146296293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45982.338146296293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45982.338146296293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45982.338146296293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45982.338146296293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45982.338146296293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45982.338146296293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45982.338146296293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45982.338146296293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45982.338146296293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45982.338146296293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45982.338146296293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45982.338146296293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45982.338146296293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45982.338146296293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45982.338146296293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45982.338146296293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45982.338146296293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45982.338146296293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45982.338146296293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45982.338146296293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45982.338146296293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45982.338146296293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45982.338146296293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45982.338146296293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45982.338146296293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45982.338146296293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45982.338146296293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45982.338146296293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45982.338146296293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45982.338146296293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45982.338146296293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45982.338146296293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45982.338146296293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45982.338146296293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45982.338146296293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45982.338146296293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45982.338146296293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45982.338146296293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45982.338146296293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45982.338146296293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45982.338146296293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45982.338146296293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45982.338146296293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45982.338146296293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45982.338146296293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45982.338146296293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45982.338146296293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45982.338146296293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45982.338146296293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45982.338146296293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45982.338146296293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45982.338146296293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45982.338146296293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45982.338146296293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45982.338146296293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45982.338146296293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45982.338146296293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45982.338146296293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45982.338146296293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45982.338146296293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45982.338146296293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45982.338146296293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45982.338146296293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45982.338146296293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45982.338146296293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45982.338146296293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45982.338146296293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45982.338146296293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45982.338146296293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45982.338146296293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45982.338146296293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45982.338146296293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45982.338146296293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45982.338146296293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45982.338146296293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45982.338146296293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45982.338146296293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45982.338146296293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45982.338146296293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45982.338146296293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45982.338146296293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45982.338146296293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45982.338146296293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45982.338146296293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45982.338146296293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45982.338146296293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45982.338146296293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45982.338146296293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45982.338146296293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45982.338146296293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45982.338146296293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45982.338146296293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45982.338146296293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45982.338146296293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45982.338146296293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45982.338146296293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45982.338146296293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45982.338146296293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45982.338146296293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45982.338146296293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45982.338146296293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45982.338146296293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45982.338146296293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45982.338146296293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45982.338146296293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45982.338146296293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45982.338146296293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45982.338146296293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45982.338146296293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45982.338146296293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45982.338146296293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45982.338146296293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45982.338146296293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45982.338146296293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45982.338146296293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45982.338146296293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45982.338146296293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45982.338146296293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45982.338146296293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45982.338146296293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45982.338146296293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45982.338146296293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45982.338146296293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45982.338146296293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45982.338146296293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45982.338146296293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45982.338146296293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45982.338146296293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45982.338146296293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45982.338146296293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45982.338146296293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45982.338146296293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45982.338146296293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45982.338146296293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45982.338146296293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45982.338146296293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45982.338146296293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45982.338146296293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45982.338146296293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45982.338146296293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45982.338146296293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45982.338146296293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45982.338146296293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45982.338146296293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45982.338146296293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45982.338146296293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45982.338146296293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45982.338146296293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45982.338146296293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45982.338146296293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45982.338146296293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45982.338146296293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45982.338146296293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45982.338146296293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45982.338146296293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45982.338146296293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45982.338146296293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45982.338146296293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45982.338146296293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45982.338146296293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45982.338146296293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45982.338146296293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45982.338146296293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45982.338146296293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45982.338146296293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45982.338146296293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45982.338146296293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45982.338146296293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45982.338146296293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45982.338146296293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45982.338146296293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45982.338146296293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45982.338146296293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45982.338146296293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45982.338146296293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45982.338146296293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45982.338146296293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45982.338146296293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45982.338146296293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45982.338146296293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45982.338146296293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45982.338146296293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45982.338146296293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45982.338146296293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45982.338146296293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45982.338146296293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45982.338146296293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45982.338146296293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45982.338146296293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45982.338146296293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45982.338146296293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45982.338146296293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45982.338146296293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45982.338146296293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45982.338146296293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45982.338146296293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45982.338146296293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45982.338146296293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45982.338146296293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45982.338146296293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45982.338146296293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45982.338146296293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45982.338146296293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45982.338146296293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45982.338146296293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45982.338146296293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45982.338146296293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45982.338146296293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45982.338146296293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45982.338146296293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45982.338146296293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45982.338146296293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45982.338146296293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45982.338146296293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45982.338146296293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45982.338146296293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45982.338146296293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45982.338146296293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45982.338146296293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45982.338146296293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45982.338146296293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45982.338146296293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45982.338146296293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45982.338146296293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45982.338146296293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45982.338146296293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45982.338146296293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45982.338146296293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45982.338146296293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45982.338146296293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45982.338146296293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45982.338146296293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45982.338146296293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45982.338146296293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45982.338146296293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45982.338146296293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45982.338146296293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45982.338146296293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45982.338146296293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45982.338146296293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45982.338146296293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45982.338146296293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45982.338146296293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45982.338146296293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45982.338146296293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45982.338146296293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45982.338146296293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45982.338146296293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45982.338146296293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45982.338146296293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45982.338146296293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45982.338146296293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45982.338146296293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45982.338146296293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45982.338146296293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45982.338146296293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45982.338146296293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45982.338146296293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45982.338146296293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45982.338146296293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45982.338146296293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45982.338146296293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45982.338146296293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45982.338146296293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45982.338146296293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45982.338146296293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45982.338146296293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45982.338146296293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45982.338146296293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45982.338146296293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45982.338146296293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45982.338146296293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45982.338146296293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45982.338146296293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45982.338146296293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45982.338146296293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45982.338146296293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45982.338146296293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45982.338146296293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45982.338146296293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45982.338146296293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45982.338146296293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45982.338146296293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45982.338146296293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45982.338146296293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45982.338146296293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45982.338146296293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45982.338146296293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45982.338146296293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45982.338146296293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45982.338146296293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45982.338146296293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45982.338146296293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45982.338146296293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45982.338146296293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45982.338146296293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45982.338146296293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45982.338146296293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45982.338146296293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45982.338146296293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45982.338146296293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45982.338146296293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45982.338146296293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45982.338146296293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45982.338146296293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45982.338146296293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45982.338146296293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45982.338146296293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45982.338146296293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45982.338146296293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45982.338146296293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45982.338146296293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45982.338146296293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45982.338146296293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45982.338146296293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45982.338146296293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45982.338146296293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45982.338146296293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45982.338146296293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45982.338146296293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45982.338146296293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45982.338146296293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45982.338146296293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45982.338146296293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45982.338146296293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45982.338146296293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45982.338146296293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45982.338146296293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45982.338146296293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45982.338146296293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45982.338146296293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45982.338146296293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45982.338146296293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45982.338146296293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45982.338146296293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45982.338146296293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45982.338146296293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45982.338146296293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45982.338146296293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45982.338146296293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45982.338146296293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45982.338146296293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45982.338146296293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45982.338146296293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45982.338146296293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45982.338146296293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45982.338146296293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45982.338146296293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45982.338146296293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45982.338146296293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45982.338146296293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45982.338146296293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45982.338146296293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45982.338146296293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45982.338146296293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45982.338146296293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45982.338146296293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45982.338146296293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45982.338146296293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45982.338146296293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45982.338146296293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45982.338146296293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45982.338146296293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45982.338146296293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45982.338146296293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45982.338146296293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45982.338146296293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45982.338146296293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45982.338146296293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45982.338146296293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45982.338146296293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45982.338146296293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45982.338146296293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45982.338146296293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45982.338146296293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45982.338146296293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45982.338146296293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45982.338146296293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45982.338146296293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45982.338146296293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45982.338146296293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45982.338146296293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45982.338146296293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45982.338146296293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45982.338146296293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45982.338146296293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45982.338146296293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45982.338146296293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45982.338146296293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45982.338146296293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45982.338146296293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45982.338146296293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45982.338146296293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45982.338146296293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45982.338146296293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45982.338146296293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45982.338146296293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45982.338146296293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45982.338146296293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45982.338146296293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45982.338146296293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45982.338146296293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45982.338146296293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45982.338146296293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45982.338146296293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45982.338146296293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45982.338146296293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45982.338146296293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45982.338146296293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45982.338146296293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45982.338146296293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45982.338146296293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45982.338146296293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45982.338146296293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45982.338146296293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45982.338146296293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45982.338146296293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45982.338146296293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45982.338146296293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45982.338146296293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45982.338146296293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45982.338146296293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45982.338146296293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45982.338146296293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45982.338146296293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45982.338146296293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45982.338146296293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45982.338146296293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45982.338146296293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45982.338146296293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45982.338146296293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45982.338146296293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45982.338146296293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45982.338146296293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45982.338146296293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45982.338146296293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45982.338146296293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45982.338146296293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45982.338146296293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45982.338146296293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45982.338146296293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45982.338146296293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45982.338146296293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45982.338146296293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45982.338146296293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45982.338146296293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45982.338146296293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45982.338146296293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45982.338146296293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45982.338146296293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45982.338146296293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45982.338146296293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45982.338146296293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45982.338146296293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45982.338146296293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45982.338146296293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45982.338146296293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45982.338146296293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45982.338146296293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45982.338146296293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45982.338146296293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45982.338146296293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45982.338146296293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45982.338146296293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45982.338146296293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45982.338146296293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45982.338146296293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45982.338146296293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45982.338146296293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45982.338146296293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45982.338146296293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45982.338146296293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45982.338146296293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45982.338146296293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45982.338146296293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45982.338146296293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45982.338146296293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45982.338146296293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45982.338146296293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45982.338146296293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45982.338146296293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45982.338146296293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45982.338146296293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45982.338146296293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45982.338146296293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45982.338146296293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45982.338146296293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45982.338146296293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45982.338146296293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45982.338146296293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45982.338146296293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45982.338146296293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45982.338146296293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45982.338146296293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45982.338146296293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45982.338146296293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45982.338146296293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45982.338146296293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45982.338146296293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45982.338146296293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45982.338146296293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45982.338146296293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45982.338146296293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45982.338146296293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45982.338146296293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45982.338146296293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45982.338146296293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45982.338146296293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45982.338146296293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45982.338146296293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45982.338146296293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45982.338146296293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45982.338146296293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45982.338146296293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45982.338146296293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45982.338146296293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45982.338146296293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45982.338146296293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45982.338146296293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45982.338146296293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45982.338146296293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45982.338146296293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45982.338146296293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45982.338146296293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45982.338146296293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45982.338146296293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45982.338146296293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45982.338146296293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45982.338146296293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45982.338146296293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45982.338146296293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45982.338146296293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45982.338146296293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45982.338146296293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45982.338146296293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45982.338146296293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45982.338146296293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45982.338146296293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45982.338146296293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45982.338146296293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45982.338146296293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45982.338146296293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45982.338146296293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45982.338146296293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45982.338146296293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45982.338146296293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45982.338146296293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45982.338146296293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45982.338146296293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45982.338146296293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45982.338146296293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45982.338146296293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45982.338146296293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45982.338146296293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45982.338146296293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45982.338146296293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45982.338146296293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45982.338146296293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45982.338146296293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45982.338146296293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45982.338146296293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45982.338146296293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45982.338146296293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45982.338146296293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45982.338146296293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45982.338146296293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45982.338146296293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45982.338146296293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45982.338146296293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45982.338146296293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45982.338146296293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45982.338146296293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45982.338146296293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45982.338146296293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45982.338146296293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45982.338146296293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45982.338146296293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45982.338146296293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45982.338146296293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45982.338146296293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45982.338146296293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45982.338146296293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45982.338146296293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45982.338146296293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45982.338146296293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45982.338146296293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45982.338146296293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45982.338146296293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45982.338146296293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45982.338146296293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45982.338146296293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45982.338146296293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45982.338146296293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45982.338146296293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45982.338146296293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45982.338146296293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45982.338146296293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45982.338146296293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45982.338146296293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45982.338146296293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45982.338146296293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45982.338146296293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45982.338146296293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45982.338146296293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45982.338146296293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45982.338146296293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45982.338146296293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45982.338146296293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45982.338146296293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45982.338146296293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45982.338146296293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45982.338146296293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45982.338146296293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45982.338146296293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45982.338146296293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45982.338146296293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45982.338146296293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45982.338146296293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45982.338146296293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45982.338146296293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45982.338146296293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45982.338146296293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45982.338146296293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45982.338146296293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45982.338146296293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45982.338146296293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45982.338146296293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45982.338146296293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45982.338146296293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45982.338146296293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45982.338146296293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45982.338146296293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45982.338146296293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45982.338146296293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45982.338146296293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45982.338146296293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45982.338146296293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45982.338146296293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45982.338146296293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45982.338146296293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45982.338146296293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45982.338146296293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45982.338146296293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45982.338146296293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45982.338146296293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45982.338146296293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45982.338146296293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45982.338146296293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45982.338146296293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45982.338146296293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45982.338146296293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45982.338146296293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45982.338146296293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45982.338146296293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45982.338146296293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45982.338146296293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45982.338146296293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45982.338146296293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45982.338146296293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45982.338146296293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45982.338146296293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45982.338146296293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45982.338146296293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45982.338146296293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45982.338146296293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45982.338146296293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45982.338146296293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45982.338146296293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45982.338146296293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45982.338146296293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45982.338146296293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45982.338146296293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45982.338146296293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45982.338146296293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45982.338146296293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45982.338146296293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45982.338146296293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45982.338146296293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45982.338146296293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45982.338146296293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45982.338146296293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45982.338146296293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45982.338146296293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45982.338146296293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45982.338146296293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45982.338146296293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45982.338146296293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45982.338146296293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45982.338146296293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45982.338146296293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45982.338146296293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45982.338146296293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45982.338146296293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45982.338146296293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45982.338146296293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45982.338146296293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45982.338146296293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45982.338146296293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45982.338146296293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45982.338146296293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45982.338146296293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45982.338146296293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45982.338146296293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45982.338146296293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45982.338146296293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45982.338146296293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45982.338146296293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45982.338146296293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45982.338146296293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45982.338146296293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45982.338146296293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45982.338146296293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45982.338146296293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45982.338146296293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45982.338146296293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45982.338146296293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45982.338146296293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45982.338146296293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45982.338146296293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45982.338146296293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45982.338146296293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45982.338146296293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45982.338146296293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45982.338146296293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45982.338146296293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45982.338146296293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45982.338146296293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45982.338146296293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45982.338146296293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45982.338146296293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45982.338146296293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45982.338146296293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45982.338146296293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45982.338146296293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45982.338146296293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45982.338146296293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45982.338146296293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45982.338146296293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45982.338146296293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45982.338146296293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45982.338146296293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45982.338146296293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45982.338146296293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45982.338146296293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45982.338146296293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45982.338146296293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45982.338146296293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45982.338146296293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45982.338146296293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45982.338146296293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45982.338146296293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45982.338146296293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45982.338146296293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45982.338146296293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45982.338146296293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45982.338146296293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45982.338146296293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45982.338146296293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45982.338146296293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45982.338146296293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45982.338146296293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45982.338146296293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45982.338146296293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45982.338146296293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45982.338146296293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45982.338146296293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45982.338146296293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45982.338146296293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45982.338146296293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45982.338146296293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45982.338146296293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45982.338146296293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45982.338146296293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45982.338146296293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45982.338146296293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45982.338146296293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45982.338146296293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45982.338146296293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45982.338146296293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45982.338146296293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45982.338146296293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45982.338146296293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45982.338146296293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45982.338146296293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45982.338146296293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45982.338146296293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45982.338146296293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45982.338146296293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45982.338146296293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45982.338146296293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45982.338146296293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45982.338146296293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45982.338146296293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45982.338146296293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45982.338146296293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45982.338146296293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45982.338146296293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45982.338146296293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45982.338146296293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45982.338146296293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45982.338146296293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45982.338146296293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45982.338146296293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45982.338146296293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45982.338146296293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45982.338146296293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45982.338146296293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45982.338146296293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45982.338146296293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45982.338146296293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45982.338146296293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45982.338146296293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45982.338146296293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45982.338146296293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45982.338146296293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45982.338146296293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45982.338146296293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45982.338146296293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45982.338146296293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45982.338146296293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45982.338146296293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45982.338146296293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45982.338146296293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45982.338146296293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45982.338146296293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45982.338146296293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45982.338146296293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45982.338146296293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45982.338146296293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45982.338146296293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45982.338146296293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45982.338146296293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45982.338146296293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45982.338146296293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45982.338146296293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45982.338146296293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45982.338146296293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45982.338146296293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45982.338146296293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45982.338146296293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45982.338146296293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45982.338146296293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45982.338146296293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45982.338146296293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45982.338146296293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45982.338146296293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45982.338146296293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45982.338146296293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45982.338146296293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45982.338146296293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45982.338146296293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45982.338146296293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45982.338146296293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45982.338146296293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45982.338146296293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45982.338146296293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45982.338146296293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45982.338146296293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45982.338146296293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45982.338146296293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45982.338146296293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45982.338146296293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45982.338146296293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45982.338146296293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45982.338146296293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45982.338146296293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45982.338146296293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45982.338146296293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45982.338146296293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45982.338146296293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45982.338146296293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45982.338146296293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45982.338146296293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45982.338146296293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45982.338146296293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45982.338146296293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45982.338146296293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45982.338146296293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45982.338146296293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45982.338146296293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45982.338146296293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45982.338146296293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45982.338146296293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45982.338146296293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45982.338146296293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45982.338146296293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45982.338146296293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45982.338146296293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45982.338146296293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45982.338146296293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45982.338146296293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45982.338146296293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45982.338146296293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45982.338146296293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45982.338146296293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45982.338146296293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45982.338146296293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45982.338146296293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45982.338146296293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45982.338146296293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45982.338146296293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45982.338146296293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45982.338146296293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45982.338146296293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45982.338146296293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45982.338146296293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45982.338146296293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45982.338146296293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45982.338146296293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45982.338146296293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45982.338146296293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45982.338146296293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45982.338146296293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45982.338146296293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45982.338146296293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45982.338146296293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45982.338146296293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45982.338146296293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45982.338146296293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45982.338146296293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45982.338146296293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45982.338146296293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45982.338146296293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45982.338146296293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45982.338146296293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45982.338146296293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45982.338146296293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45982.338146296293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45982.338146296293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45982.338146296293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45982.338146296293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45982.338146296293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45982.338146296293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45982.338146296293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45982.338146296293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45982.338146296293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45982.338146296293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45982.338146296293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45982.338146296293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45982.338146296293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45982.338146296293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45982.338146296293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45982.338146296293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45982.338146296293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45982.338146296293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45982.338146296293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45982.338146296293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45982.338146296293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45982.338146296293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45982.338146296293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45982.338146296293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45982.338146296293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45982.338146296293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45982.338146296293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45982.338146296293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45982.338146296293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45982.338146296293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45982.338146296293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45982.338146296293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45982.338146296293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45982.338146296293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45982.338146296293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45982.338146296293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45982.338146296293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45982.338146296293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45982.338146296293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45982.338146296293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45982.338146296293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45982.338146296293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45982.338146296293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45982.338146296293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45982.338146296293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45982.338146296293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45982.338146296293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45982.338146296293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45982.338146296293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45982.338146296293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45982.338146296293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45982.338146296293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45982.338146296293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45982.338146296293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45982.338146296293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45982.338146296293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45982.338146296293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45982.338146296293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45982.338146296293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45982.338146296293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45982.338146296293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45982.338146296293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45982.338146296293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45982.338146296293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45982.338146296293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45982.338146296293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45982.338146296293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45982.338146296293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45982.338146296293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45982.338146296293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45982.338146296293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45982.338146296293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45982.338146296293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45982.338146296293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45982.338146296293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45982.338146296293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45982.338146296293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45982.338146296293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45982.338146296293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45982.338146296293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45982.338146296293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45982.338146296293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45982.338146296293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45982.338146296293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45982.338146296293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45982.338146296293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45982.338146296293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45982.338146296293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45982.338146296293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45982.338146296293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45982.338146296293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45982.338146296293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45982.338146296293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45982.338146296293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45982.338146296293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45982.338146296293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45982.338146296293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45982.338146296293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45982.338146296293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45982.338146296293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45982.338146296293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45982.338146296293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45982.338146296293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45982.338146296293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45982.338146296293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45982.338146296293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45982.338146296293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45982.338146296293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45982.338146296293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45982.338146296293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45982.338146296293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45982.338146296293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45982.338146296293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45982.338146296293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45982.338146296293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45982.338146296293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45982.338146296293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278.85742870369722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45982.338146296293</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6.2405555552686565E-2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5</v>
      </c>
      <c r="D5" s="91" t="s">
        <v>36648</v>
      </c>
      <c r="E5" s="94" t="s">
        <v>39021</v>
      </c>
      <c r="F5" s="95">
        <v>45982.303055555552</v>
      </c>
      <c r="G5" s="96">
        <f t="shared" ca="1" si="0"/>
        <v>3.5090740740997717E-2</v>
      </c>
      <c r="H5" s="95">
        <v>45982.296238425923</v>
      </c>
      <c r="I5" s="113" t="str">
        <f>IFERROR(VLOOKUP(D5,DB!A:F,6,0),"")</f>
        <v>Generator-SG</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45982.338146296293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45982.338146296293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45982.338146296293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45982.338146296293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45982.338146296293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45982.338146296293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45982.338146296293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45982.338146296293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45982.338146296293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45982.338146296293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45982.338146296293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45982.338146296293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45982.338146296293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45982.338146296293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45982.338146296293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45982.338146296293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45982.338146296293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45982.338146296293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45982.338146296293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45982.338146296293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45982.338146296293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45982.338146296293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45982.338146296293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45982.338146296293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45982.338146296293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45982.338146296293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45982.338146296293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45982.338146296293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45982.338146296293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45982.338146296293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45982.338146296293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45982.338146296293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45982.338146296293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45982.338146296293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45982.338146296293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45982.338146296293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45982.338146296293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45982.338146296293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45982.338146296293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45982.338146296293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45982.338146296293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45982.338146296293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45982.338146296293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45982.338146296293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45982.338146296293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45982.338146296293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45982.338146296293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45982.338146296293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45982.338146296293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45982.338146296293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45982.338146296293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45982.338146296293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45982.338146296293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45982.338146296293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45982.338146296293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45982.338146296293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45982.338146296293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45982.338146296293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45982.338146296293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45982.338146296293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45982.338146296293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45982.338146296293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45982.338146296293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45982.338146296293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45982.338146296293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45982.338146296293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45982.338146296293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45982.338146296293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45982.338146296293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45982.338146296293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45982.338146296293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45982.338146296293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45982.338146296293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45982.338146296293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45982.338146296293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45982.338146296293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45982.338146296293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45982.338146296293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45982.338146296293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45982.338146296293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45982.338146296293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45982.338146296293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45982.338146296293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45982.338146296293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45982.338146296293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45982.338146296293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45982.338146296293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45982.338146296293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45982.338146296293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45982.338146296293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45982.338146296293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45982.338146296293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45982.338146296293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45982.338146296293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45982.338146296293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45982.338146296293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45982.338146296293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45982.338146296293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45982.338146296293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45982.338146296293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45982.338146296293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45982.338146296293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45982.338146296293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45982.338146296293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45982.338146296293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45982.338146296293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45982.338146296293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45982.338146296293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45982.338146296293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45982.338146296293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45982.338146296293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45982.338146296293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45982.338146296293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45982.338146296293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45982.338146296293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45982.338146296293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45982.338146296293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45982.338146296293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45982.338146296293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45982.338146296293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45982.338146296293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45982.338146296293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45982.338146296293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45982.338146296293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45982.338146296293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45982.338146296293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45982.338146296293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45982.338146296293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45982.338146296293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45982.338146296293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45982.338146296293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45982.338146296293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45982.338146296293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45982.338146296293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45982.338146296293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45982.338146296293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45982.338146296293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45982.338146296293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45982.338146296293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45982.338146296293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45982.338146296293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45982.338146296293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45982.338146296293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45982.338146296293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45982.338146296293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45982.338146296293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45982.338146296293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45982.338146296293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45982.338146296293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45982.338146296293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45982.338146296293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45982.338146296293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45982.338146296293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45982.338146296293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45982.338146296293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45982.338146296293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45982.338146296293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45982.338146296293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45982.338146296293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45982.338146296293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45982.338146296293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45982.338146296293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45982.338146296293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45982.338146296293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45982.338146296293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45982.338146296293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45982.338146296293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45982.338146296293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45982.338146296293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45982.338146296293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45982.338146296293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45982.338146296293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45982.338146296293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45982.338146296293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45982.338146296293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45982.338146296293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45982.338146296293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45982.338146296293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45982.338146296293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45982.338146296293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45982.338146296293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45982.338146296293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45982.338146296293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45982.338146296293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45982.338146296293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45982.338146296293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45982.338146296293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45982.338146296293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45982.338146296293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45982.338146296293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45982.338146296293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45982.338146296293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45982.338146296293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45982.338146296293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45982.338146296293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45982.338146296293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45982.338146296293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45982.338146296293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45982.338146296293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45982.338146296293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45982.338146296293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45982.338146296293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45982.338146296293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45982.338146296293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45982.338146296293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45982.338146296293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45982.338146296293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45982.338146296293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45982.338146296293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45982.338146296293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45982.338146296293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45982.338146296293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45982.338146296293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45982.338146296293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45982.338146296293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45982.338146296293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45982.338146296293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45982.338146296293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45982.338146296293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45982.338146296293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45982.338146296293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45982.338146296293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45982.338146296293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45982.338146296293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45982.338146296293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45982.338146296293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45982.338146296293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45982.338146296293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45982.338146296293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45982.338146296293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45982.338146296293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45982.338146296293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45982.338146296293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45982.338146296293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45982.338146296293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45982.338146296293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45982.338146296293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45982.338146296293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45982.338146296293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45982.338146296293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45982.338146296293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45982.338146296293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45982.338146296293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45982.338146296293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45982.338146296293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45982.338146296293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45982.338146296293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45982.338146296293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45982.338146296293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45982.338146296293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45982.338146296293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45982.338146296293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45982.338146296293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45982.338146296293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45982.338146296293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45982.338146296293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45982.338146296293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45982.338146296293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45982.338146296293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45982.338146296293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45982.338146296293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45982.338146296293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45982.338146296293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45982.338146296293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45982.338146296293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45982.338146296293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45982.338146296293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45982.338146296293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45982.338146296293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45982.338146296293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45982.338146296293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45982.338146296293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45982.338146296293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45982.338146296293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45982.338146296293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45982.338146296293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45982.338146296293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45982.338146296293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45982.338146296293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45982.338146296293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45982.338146296293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45982.338146296293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45982.338146296293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45982.338146296293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45982.338146296293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45982.338146296293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45982.338146296293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45982.338146296293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45982.338146296293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45982.338146296293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45982.338146296293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45982.338146296293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45982.338146296293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45982.338146296293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45982.338146296293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45982.338146296293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45982.338146296293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45982.338146296293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45982.338146296293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45982.338146296293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45982.338146296293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45982.338146296293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45982.338146296293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45982.338146296293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45982.338146296293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45982.338146296293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45982.338146296293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45982.338146296293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45982.338146296293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45982.338146296293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45982.338146296293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45982.338146296293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45982.338146296293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45982.338146296293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45982.338146296293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45982.338146296293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45982.338146296293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45982.338146296293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45982.338146296293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45982.338146296293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45982.338146296293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45982.338146296293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45982.338146296293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45982.338146296293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45982.338146296293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45982.338146296293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45982.338146296293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45982.338146296293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45982.338146296293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45982.338146296293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45982.338146296293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45982.338146296293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45982.338146296293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45982.338146296293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45982.338146296293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45982.338146296293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45982.338146296293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45982.338146296293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45982.338146296293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45982.338146296293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45982.338146296293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45982.338146296293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45982.338146296293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45982.338146296293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45982.338146296293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45982.338146296293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45982.338146296293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45982.338146296293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45982.338146296293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45982.338146296293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45982.338146296293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45982.338146296293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45982.338146296293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45982.338146296293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45982.338146296293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45982.338146296293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45982.338146296293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45982.338146296293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45982.338146296293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45982.338146296293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45982.338146296293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45982.338146296293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45982.338146296293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45982.338146296293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45982.338146296293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45982.338146296293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45982.338146296293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45982.338146296293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45982.338146296293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45982.338146296293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45982.338146296293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45982.338146296293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45982.338146296293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45982.338146296293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45982.338146296293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45982.338146296293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45982.338146296293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45982.338146296293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45982.338146296293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45982.338146296293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45982.338146296293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45982.338146296293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45982.338146296293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45982.338146296293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45982.338146296293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45982.338146296293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45982.338146296293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45982.338146296293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45982.338146296293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45982.338146296293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45982.338146296293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45982.338146296293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45982.338146296293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45982.338146296293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45982.338146296293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45982.338146296293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45982.338146296293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45982.338146296293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45982.338146296293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45982.338146296293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45982.338146296293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45982.338146296293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45982.338146296293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45982.338146296293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45982.338146296293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45982.338146296293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45982.338146296293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45982.338146296293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45982.338146296293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45982.338146296293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45982.338146296293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45982.338146296293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45982.338146296293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45982.338146296293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45982.338146296293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45982.338146296293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45982.338146296293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45982.338146296293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45982.338146296293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45982.338146296293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45982.338146296293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45982.338146296293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45982.338146296293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45982.338146296293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45982.338146296293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45982.338146296293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45982.338146296293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45982.338146296293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45982.338146296293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45982.338146296293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45982.338146296293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45982.338146296293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45982.338146296293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45982.338146296293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45982.338146296293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45982.338146296293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45982.338146296293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45982.338146296293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45982.338146296293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45982.338146296293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45982.338146296293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45982.338146296293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45982.338146296293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45982.338146296293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45982.338146296293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45982.338146296293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45982.338146296293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45982.338146296293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45982.338146296293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45982.338146296293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45982.338146296293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45982.338146296293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45982.338146296293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45982.338146296293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45982.338146296293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45982.338146296293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45982.338146296293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45982.338146296293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90.506086111105105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56.14926898147678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33.677035185181012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4.8233430555555969</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0.96484768517984776</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0.47222037036408437</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45982.338146296293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45982.338146296293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45982.338146296293</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45982.338146296293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45982.338146296293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45982.338146296293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45982.338146296293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45982.338146296293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45982.338146296293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45982.338146296293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45982.338146296293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45982.338146296293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45982.338146296293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45982.338146296293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45982.338146296293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45982.338146296293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45982.338146296293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45982.338146296293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45982.338146296293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45982.338146296293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45982.338146296293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45982.338146296293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45982.338146296293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45982.338146296293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45982.338146296293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45982.338146296293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45982.338146296293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45982.338146296293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45982.338146296293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45982.338146296293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45982.338146296293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45982.338146296293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45982.338146296293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45982.338146296293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45982.338146296293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45982.338146296293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45982.338146296293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45982.338146296293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45982.338146296293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45982.338146296293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45982.338146296293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45982.338146296293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45982.338146296293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45982.338146296293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45982.338146296293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45982.338146296293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45982.338146296293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45982.338146296293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45982.338146296293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45982.338146296293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45982.338146296293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45982.338146296293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45982.338146296293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45982.338146296293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45982.338146296293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45982.338146296293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45982.338146296293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45982.338146296293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45982.338146296293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45982.338146296293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45982.338146296293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45982.338146296293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45982.338146296293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45982.338146296293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45982.338146296293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45982.338146296293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45982.338146296293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45982.338146296293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45982.338146296293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45982.338146296293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45982.338146296293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45982.338146296293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45982.338146296293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45982.338146296293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45982.338146296293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45982.338146296293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45982.338146296293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45982.338146296293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45982.338146296293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45982.338146296293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45982.338146296293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45982.338146296293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45982.338146296293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45982.338146296293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45982.338146296293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45982.338146296293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45982.338146296293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45982.338146296293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45982.338146296293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45982.338146296293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45982.338146296293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45982.338146296293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45982.338146296293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45982.338146296293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45982.338146296293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45982.338146296293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45982.338146296293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45982.338146296293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45982.338146296293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45982.338146296293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45982.338146296293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45982.338146296293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45982.338146296293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45982.338146296293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45982.338146296293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45982.338146296293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45982.338146296293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45982.338146296293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28361</v>
      </c>
      <c r="E2" s="109" t="s">
        <v>39021</v>
      </c>
      <c r="F2" s="121"/>
      <c r="G2" s="104">
        <f t="shared" ref="G2:G35" ca="1" si="0">IFERROR(NOW()-F2,"-")</f>
        <v>45982.338146296293</v>
      </c>
      <c r="H2" s="121">
        <v>45982.321527777778</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45982.338146296293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45982.338146296293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45982.338146296293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45982.338146296293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45982.338146296293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45982.338146296293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45982.338146296293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45982.338146296293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45982.338146296293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45982.338146296293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45982.338146296293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45982.338146296293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45982.338146296293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45982.338146296293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45982.338146296293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45982.338146296293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45982.338146296293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45982.338146296293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45982.338146296293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45982.338146296293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45982.338146296293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45982.338146296293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45982.338146296293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45982.338146296293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45982.338146296293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45982.338146296293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45982.338146296293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45982.338146296293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45982.338146296293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45982.338146296293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45982.338146296293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45982.338146296293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45982.338146296293</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