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99" documentId="13_ncr:1_{F6CB121F-512D-4AA6-A0C1-0FB36C537598}" xr6:coauthVersionLast="47" xr6:coauthVersionMax="47" xr10:uidLastSave="{BDE29136-7A2D-4F56-AABD-7E656CAF28CE}"/>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<sst xmlns="http://schemas.openxmlformats.org/spreadsheetml/2006/main" count="180273" uniqueCount="39121">
  <si>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</si>
  <si>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</si>
  <si>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</si>
  <si>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</si>
  <si>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</si>
  <si>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</si>
  <si>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</si>
  <si>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</si>
  <si>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</si>
  <si>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</si>
  <si>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</si>
  <si>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</si>
  <si>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</si>
  <si>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</si>
  <si>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</si>
  <si>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</si>
  <si>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</si>
  <si>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</si>
  <si>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</si>
  <si>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</si>
  <si>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</si>
  <si>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</si>
  <si>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</si>
  <si>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</si>
  <si>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</si>
  <si>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</si>
  <si>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</si>
  <si>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</si>
  <si>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</si>
  <si>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</si>
  <si>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</si>
  <si>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</si>
  <si>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</si>
  <si>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</si>
  <si>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</si>
  <si>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</si>
  <si>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</si>
  <si>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</si>
  <si>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</si>
  <si>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</si>
  <si>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</si>
  <si>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</si>
  <si>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</si>
  <si>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</si>
  <si>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</si>
  <si>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</si>
  <si>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</si>
  <si>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</si>
  <si>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</si>
  <si>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</si>
  <si>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</si>
  <si>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</si>
  <si>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</si>
  <si>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</si>
  <si>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</si>
  <si>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</si>
  <si>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</si>
  <si>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</si>
  <si>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</si>
  <si>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</si>
  <si>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</si>
  <si>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</si>
  <si>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</si>
  <si>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</si>
  <si>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</si>
  <si>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</si>
  <si>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</si>
  <si>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</si>
  <si>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</si>
  <si>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</si>
  <si>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</si>
  <si>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</si>
  <si>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</si>
  <si>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</si>
  <si>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</si>
  <si>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</si>
  <si>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</si>
  <si>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</si>
  <si>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</si>
  <si>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</si>
  <si>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</si>
  <si>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</si>
  <si>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</si>
  <si>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</si>
  <si>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</si>
  <si>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</si>
  <si>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</si>
  <si>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</si>
  <si>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</si>
  <si>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</si>
  <si>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</si>
  <si>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</si>
  <si>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</si>
  <si>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</si>
  <si>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</si>
  <si>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</si>
  <si>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</si>
  <si>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</si>
  <si>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</si>
  <si>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</si>
  <si>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</si>
  <si>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</si>
  <si>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</si>
  <si>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</si>
  <si>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</si>
  <si>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</si>
  <si>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</si>
  <si>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</si>
  <si>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</si>
  <si>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</si>
  <si>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</si>
  <si>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</si>
  <si>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</si>
  <si>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</si>
  <si>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</si>
  <si>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</si>
  <si>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</si>
  <si>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</si>
  <si>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</si>
  <si>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</si>
  <si>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</si>
  <si>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</si>
  <si>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</si>
  <si>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</si>
  <si>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</si>
  <si>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</si>
  <si>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</si>
  <si>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</si>
  <si>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</si>
  <si>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</si>
  <si>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</si>
  <si>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</si>
  <si>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</si>
  <si>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</si>
  <si>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</si>
  <si>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</si>
  <si>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</si>
  <si>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</si>
  <si>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</si>
  <si>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</si>
  <si>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</si>
  <si>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</si>
  <si>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</si>
  <si>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</si>
  <si>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</si>
  <si>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</si>
  <si>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</si>
  <si>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</si>
  <si>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</si>
  <si>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</si>
  <si>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</si>
  <si>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</si>
  <si>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</si>
  <si>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</si>
  <si>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</si>
  <si>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</si>
  <si>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</si>
  <si>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</si>
  <si>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</si>
  <si>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</si>
  <si>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</si>
  <si>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</si>
  <si>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</si>
  <si>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</si>
  <si>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</si>
  <si>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</si>
  <si>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</si>
  <si>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</si>
  <si>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</si>
  <si>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</si>
  <si>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</si>
  <si>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</si>
  <si>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</si>
  <si>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</si>
  <si>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</si>
  <si>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</si>
  <si>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</si>
  <si>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</si>
  <si>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</si>
  <si>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</si>
  <si>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</si>
  <si>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</si>
  <si>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</si>
  <si>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</si>
  <si>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</si>
  <si>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</si>
  <si>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</si>
  <si>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</si>
  <si>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</si>
  <si>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</si>
  <si>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</si>
  <si>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</si>
  <si>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</si>
  <si>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</si>
  <si>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</si>
  <si>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</si>
  <si>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</si>
  <si>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</si>
  <si>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</si>
  <si>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</si>
  <si>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</si>
  <si>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</si>
  <si>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</si>
  <si>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</si>
  <si>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</si>
  <si>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</si>
  <si>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</si>
  <si>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</si>
  <si>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</si>
  <si>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</si>
  <si>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</si>
  <si>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</si>
  <si>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</si>
  <si>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</si>
  <si>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</si>
  <si>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</si>
  <si>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</si>
  <si>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</si>
  <si>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</si>
  <si>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</si>
  <si>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</si>
  <si>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</si>
  <si>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</si>
  <si>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</si>
  <si>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</si>
  <si>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</si>
  <si>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</si>
  <si>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</si>
  <si>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</si>
  <si>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</si>
  <si>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</si>
  <si>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</si>
  <si>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</si>
  <si>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</si>
  <si>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</si>
  <si>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</si>
  <si>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</si>
  <si>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</si>
  <si>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</si>
  <si>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</si>
  <si>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</si>
  <si>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</si>
  <si>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</si>
  <si>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</si>
  <si>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</si>
  <si>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</si>
  <si>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</si>
  <si>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</si>
  <si>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</si>
  <si>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</si>
  <si>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</si>
  <si>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</si>
  <si>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</si>
  <si>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</si>
  <si>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</si>
  <si>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</si>
  <si>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</si>
  <si>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</si>
  <si>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</si>
  <si>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</si>
  <si>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</si>
  <si>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</si>
  <si>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</si>
  <si>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</si>
  <si>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</si>
  <si>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</si>
  <si>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</si>
  <si>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</si>
  <si>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</si>
  <si>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</si>
  <si>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</si>
  <si>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</si>
  <si>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</si>
  <si>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</si>
  <si>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</si>
  <si>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</si>
  <si>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</si>
  <si>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</si>
  <si>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</si>
  <si>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</si>
  <si>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</si>
  <si>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</si>
  <si>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</si>
  <si>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</si>
  <si>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</si>
  <si>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</si>
  <si>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</si>
  <si>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</si>
  <si>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</si>
  <si>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</si>
  <si>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</si>
  <si>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</si>
  <si>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</si>
  <si>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</si>
  <si>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</si>
  <si>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</si>
  <si>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</si>
  <si>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</si>
  <si>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</si>
  <si>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</si>
  <si>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</si>
  <si>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</si>
  <si>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</si>
  <si>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</si>
  <si>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</si>
  <si>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</si>
  <si>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</si>
  <si>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</si>
  <si>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</si>
  <si>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</si>
  <si>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</si>
  <si>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</si>
  <si>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</si>
  <si>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</si>
  <si>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</si>
  <si>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</si>
  <si>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</si>
  <si>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</si>
  <si>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</si>
  <si>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</si>
  <si>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</si>
  <si>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</si>
  <si>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</si>
  <si>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</si>
  <si>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</si>
  <si>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</si>
  <si>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</si>
  <si>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</si>
  <si>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</si>
  <si>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</si>
  <si>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</si>
  <si>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</si>
  <si>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</si>
  <si>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</si>
  <si>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</si>
  <si>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</si>
  <si>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</si>
  <si>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</si>
  <si>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</si>
  <si>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</si>
  <si>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</si>
  <si>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</si>
  <si>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</si>
  <si>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</si>
  <si>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</si>
  <si>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</si>
  <si>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</si>
  <si>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</si>
  <si>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</si>
  <si>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</si>
  <si>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</si>
  <si>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</si>
  <si>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</si>
  <si>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</si>
  <si>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</si>
  <si>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</si>
  <si>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</si>
  <si>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</si>
  <si>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</si>
  <si>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</si>
  <si>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</si>
  <si>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</si>
  <si>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</si>
  <si>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</si>
  <si>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</si>
  <si>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</si>
  <si>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</si>
  <si>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</si>
  <si>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</si>
  <si>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</si>
  <si>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</si>
  <si>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</si>
  <si>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</si>
  <si>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</si>
  <si>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</si>
  <si>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</si>
  <si>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</si>
  <si>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</si>
  <si>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</si>
  <si>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</si>
  <si>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</si>
  <si>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</si>
  <si>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</si>
  <si>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</si>
  <si>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</si>
  <si>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</si>
  <si>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</si>
  <si>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</si>
  <si>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</si>
  <si>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</si>
  <si>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</si>
  <si>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</si>
  <si>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</si>
  <si>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</si>
  <si>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</si>
  <si>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</si>
  <si>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</si>
  <si>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</si>
  <si>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</si>
  <si>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</si>
  <si>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</si>
  <si>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</si>
  <si>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</si>
  <si>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</si>
  <si>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</si>
  <si>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</si>
  <si>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</si>
  <si>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</si>
  <si>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</si>
  <si>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</si>
  <si>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</si>
  <si>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</si>
  <si>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</si>
  <si>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</si>
  <si>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</si>
  <si>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</si>
  <si>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</si>
  <si>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</si>
  <si>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</si>
  <si>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</si>
  <si>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</si>
  <si>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</si>
  <si>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</si>
  <si>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</si>
  <si>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</si>
  <si>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</si>
  <si>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</si>
  <si>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</si>
  <si>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</si>
  <si>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</si>
  <si>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</si>
  <si>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</si>
  <si>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</si>
  <si>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</si>
  <si>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</si>
  <si>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</si>
  <si>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</si>
  <si>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</si>
  <si>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</si>
  <si>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</si>
  <si>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</si>
  <si>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</si>
  <si>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</si>
  <si>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</si>
  <si>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</si>
  <si>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</si>
  <si>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</si>
  <si>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</si>
  <si>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</si>
  <si>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</si>
  <si>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</si>
  <si>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</si>
  <si>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</si>
  <si>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</si>
  <si>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</si>
  <si>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</si>
  <si>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</si>
  <si>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</si>
  <si>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</si>
  <si>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</si>
  <si>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</si>
  <si>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</si>
  <si>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</si>
  <si>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</si>
  <si>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</si>
  <si>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</si>
  <si>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</si>
  <si>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</si>
  <si>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</si>
  <si>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</si>
  <si>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</si>
  <si>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</si>
  <si>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</si>
  <si>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</si>
  <si>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</si>
  <si>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</si>
  <si>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</si>
  <si>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</si>
  <si>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</si>
  <si>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</si>
  <si>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</si>
  <si>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</si>
  <si>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</si>
  <si>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</si>
  <si>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</si>
  <si>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</si>
  <si>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</si>
  <si>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</si>
  <si>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</si>
  <si>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</si>
  <si>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</si>
  <si>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</si>
  <si>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</si>
  <si>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</si>
  <si>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</si>
  <si>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</si>
  <si>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</si>
  <si>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</si>
  <si>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</si>
  <si>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</si>
  <si>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</si>
  <si>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</si>
  <si>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</si>
  <si>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</si>
  <si>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</si>
  <si>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</si>
  <si>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</si>
  <si>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</si>
  <si>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</si>
  <si>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</si>
  <si>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</si>
  <si>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</si>
  <si>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</si>
  <si>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</si>
  <si>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</si>
  <si>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</si>
  <si>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</si>
  <si>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</si>
  <si>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</si>
  <si>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</si>
  <si>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</si>
  <si>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</si>
  <si>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</si>
  <si>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</si>
  <si>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</si>
  <si>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</si>
  <si>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</si>
  <si>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</si>
  <si>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</si>
  <si>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</si>
  <si>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</si>
  <si>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</si>
  <si>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</si>
  <si>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</si>
  <si>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</si>
  <si>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</si>
  <si>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</si>
  <si>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</si>
  <si>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</si>
  <si>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</si>
  <si>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</si>
  <si>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</si>
  <si>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</si>
  <si>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</si>
  <si>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</si>
  <si>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</si>
  <si>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</si>
  <si>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</si>
  <si>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</si>
  <si>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</si>
  <si>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</si>
  <si>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</si>
  <si>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</si>
  <si>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</si>
  <si>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</si>
  <si>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</si>
  <si>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</si>
  <si>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</si>
  <si>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</si>
  <si>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</si>
  <si>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</si>
  <si>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</si>
  <si>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</si>
  <si>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</si>
  <si>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</si>
  <si>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</si>
  <si>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</si>
  <si>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</si>
  <si>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</si>
  <si>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</si>
  <si>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</si>
  <si>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</si>
  <si>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</si>
  <si>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</si>
  <si>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</si>
  <si>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</si>
  <si>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</si>
  <si>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</si>
  <si>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</si>
  <si>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</si>
  <si>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</si>
  <si>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</si>
  <si>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</si>
  <si>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</si>
  <si>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</si>
  <si>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</si>
  <si>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</si>
  <si>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</si>
  <si>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</si>
  <si>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</si>
  <si>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</si>
  <si>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</si>
  <si>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</si>
  <si>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</si>
  <si>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</si>
  <si>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</si>
  <si>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</si>
  <si>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</si>
  <si>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</si>
  <si>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</si>
  <si>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</si>
  <si>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</si>
  <si>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</si>
  <si>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</si>
  <si>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</si>
  <si>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</si>
  <si>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</si>
  <si>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</si>
  <si>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</si>
  <si>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</si>
  <si>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</si>
  <si>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</si>
  <si>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</si>
  <si>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</si>
  <si>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</si>
  <si>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</si>
  <si>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</si>
  <si>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</si>
  <si>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</si>
  <si>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</si>
  <si>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</si>
  <si>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</si>
  <si>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</si>
  <si>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</si>
  <si>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</si>
  <si>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</si>
  <si>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</si>
  <si>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</si>
  <si>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</si>
  <si>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</si>
  <si>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</si>
  <si>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</si>
  <si>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</si>
  <si>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</si>
  <si>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</si>
  <si>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</si>
  <si>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</si>
  <si>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</si>
  <si>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</si>
  <si>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</si>
  <si>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</si>
  <si>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</si>
  <si>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</si>
  <si>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</si>
  <si>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</si>
  <si>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</si>
  <si>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</si>
  <si>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</si>
  <si>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</si>
  <si>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</si>
  <si>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</si>
  <si>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</si>
  <si>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</si>
  <si>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</si>
  <si>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</si>
  <si>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</si>
  <si>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</si>
  <si>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</si>
  <si>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</si>
  <si>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</si>
  <si>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</si>
  <si>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</si>
  <si>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</si>
  <si>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</si>
  <si>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</si>
  <si>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</si>
  <si>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</si>
  <si>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</si>
  <si>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</si>
  <si>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</si>
  <si>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</si>
  <si>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</si>
  <si>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</si>
  <si>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</si>
  <si>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</si>
  <si>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</si>
  <si>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</si>
  <si>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</si>
  <si>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</si>
  <si>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</si>
  <si>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</si>
  <si>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</si>
  <si>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</si>
  <si>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</si>
  <si>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</si>
  <si>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</si>
  <si>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</si>
  <si>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</si>
  <si>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</si>
  <si>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</si>
  <si>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</si>
  <si>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</si>
  <si>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</si>
  <si>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</si>
  <si>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</si>
  <si>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</si>
  <si>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</si>
  <si>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</si>
  <si>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</si>
  <si>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</si>
  <si>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</si>
  <si>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</si>
  <si>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</si>
  <si>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</si>
  <si>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</si>
  <si>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</si>
  <si>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</si>
  <si>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</si>
  <si>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</si>
  <si>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</si>
  <si>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</si>
  <si>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</si>
  <si>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</si>
  <si>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</si>
  <si>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</si>
  <si>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</si>
  <si>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</si>
  <si>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</si>
  <si>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</si>
  <si>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</si>
  <si>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</si>
  <si>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</si>
  <si>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</si>
  <si>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</si>
  <si>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</si>
  <si>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</si>
  <si>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</si>
  <si>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</si>
  <si>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</si>
  <si>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</si>
  <si>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</si>
  <si>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</si>
  <si>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</si>
  <si>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</si>
  <si>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</si>
  <si>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</si>
  <si>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</si>
  <si>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</si>
  <si>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</si>
  <si>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</si>
  <si>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</si>
  <si>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</si>
  <si>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</si>
  <si>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</si>
  <si>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</si>
  <si>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</si>
  <si>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</si>
  <si>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</si>
  <si>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</si>
  <si>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</si>
  <si>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</si>
  <si>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</si>
  <si>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</si>
  <si>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</si>
  <si>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</si>
  <si>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</si>
  <si>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</si>
  <si>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</si>
  <si>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</si>
  <si>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</si>
  <si>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</si>
  <si>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</si>
  <si>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</si>
  <si>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</si>
  <si>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</si>
  <si>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</si>
  <si>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</si>
  <si>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</si>
  <si>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</si>
  <si>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</si>
  <si>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</si>
  <si>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</si>
  <si>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</si>
  <si>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</si>
  <si>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</si>
  <si>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</si>
  <si>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</si>
  <si>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</si>
  <si>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</si>
  <si>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</si>
  <si>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</si>
  <si>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</si>
  <si>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</si>
  <si>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</si>
  <si>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</si>
  <si>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</si>
  <si>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</si>
  <si>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</si>
  <si>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</si>
  <si>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</si>
  <si>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</si>
  <si>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</si>
  <si>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</si>
  <si>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</si>
  <si>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</si>
  <si>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</si>
  <si>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</si>
  <si>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</si>
  <si>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</si>
  <si>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</si>
  <si>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</si>
  <si>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</si>
  <si>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</si>
  <si>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</si>
  <si>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</si>
  <si>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</si>
  <si>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</si>
  <si>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</si>
  <si>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</si>
  <si>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</si>
  <si>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</si>
  <si>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</si>
  <si>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</si>
  <si>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</si>
  <si>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</si>
  <si>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</si>
  <si>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</si>
  <si>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</si>
  <si>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</si>
  <si>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</si>
  <si>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</si>
  <si>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</si>
  <si>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</si>
  <si>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</si>
  <si>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</si>
  <si>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</si>
  <si>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</si>
  <si>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</si>
  <si>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</si>
  <si>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</si>
  <si>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</si>
  <si>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</si>
  <si>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</si>
  <si>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</si>
  <si>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</si>
  <si>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</si>
  <si>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</si>
  <si>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</si>
  <si>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</si>
  <si>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</si>
  <si>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</si>
  <si>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</si>
  <si>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</si>
  <si>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</si>
  <si>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</si>
  <si>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</si>
  <si>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</si>
  <si>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</si>
  <si>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</si>
  <si>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</si>
  <si>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</si>
  <si>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</si>
  <si>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</si>
  <si>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</si>
  <si>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</si>
  <si>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</si>
  <si>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</si>
  <si>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</si>
  <si>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</si>
  <si>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</si>
  <si>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</si>
  <si>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</si>
  <si>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</si>
  <si>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</si>
  <si>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</si>
  <si>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</si>
  <si>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</si>
  <si>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</si>
  <si>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</si>
  <si>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</si>
  <si>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</si>
  <si>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</si>
  <si>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</si>
  <si>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</si>
  <si>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</si>
  <si>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</si>
  <si>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</si>
  <si>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</si>
  <si>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</si>
  <si>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</si>
  <si>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</si>
  <si>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</si>
  <si>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</si>
  <si>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</si>
  <si>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</si>
  <si>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</si>
  <si>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</si>
  <si>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</si>
  <si>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</si>
  <si>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</si>
  <si>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</si>
  <si>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</si>
  <si>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</si>
  <si>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</si>
  <si>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</si>
  <si>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</si>
  <si>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</si>
  <si>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</si>
  <si>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</si>
  <si>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</si>
  <si>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</si>
  <si>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</si>
  <si>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</si>
  <si>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</si>
  <si>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</si>
  <si>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</si>
  <si>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</si>
  <si>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</si>
  <si>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</si>
  <si>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</si>
  <si>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</si>
  <si>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</si>
  <si>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</si>
  <si>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</si>
  <si>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</si>
  <si>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</si>
  <si>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</si>
  <si>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</si>
  <si>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</si>
  <si>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</si>
  <si>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</si>
  <si>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</si>
  <si>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</si>
  <si>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</si>
  <si>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</si>
  <si>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</si>
  <si>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</si>
  <si>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</si>
  <si>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</si>
  <si>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</si>
  <si>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</si>
  <si>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</si>
  <si>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</si>
  <si>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</si>
  <si>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</si>
  <si>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</si>
  <si>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</si>
  <si>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</si>
  <si>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</si>
  <si>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</si>
  <si>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</si>
  <si>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</si>
  <si>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</si>
  <si>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</si>
  <si>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</si>
  <si>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</si>
  <si>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</si>
  <si>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</si>
  <si>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</si>
  <si>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</si>
  <si>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</si>
  <si>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</si>
  <si>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</si>
  <si>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</si>
  <si>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</si>
  <si>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</si>
  <si>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</si>
  <si>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</si>
  <si>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</si>
  <si>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</si>
  <si>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</si>
  <si>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</si>
  <si>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</si>
  <si>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</si>
  <si>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</si>
  <si>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</si>
  <si>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</si>
  <si>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</si>
  <si>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</si>
  <si>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</si>
  <si>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</si>
  <si>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</si>
  <si>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</si>
  <si>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</si>
  <si>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</si>
  <si>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</si>
  <si>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</si>
  <si>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</si>
  <si>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</si>
  <si>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</si>
  <si>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</si>
  <si>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</si>
  <si>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</si>
  <si>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</si>
  <si>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</si>
  <si>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</si>
  <si>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</si>
  <si>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</si>
  <si>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</si>
  <si>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</si>
  <si>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</si>
  <si>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</si>
  <si>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</si>
  <si>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</si>
  <si>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</si>
  <si>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</si>
  <si>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</si>
  <si>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</si>
  <si>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</si>
  <si>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</si>
  <si>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</si>
  <si>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</si>
  <si>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</si>
  <si>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</si>
  <si>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</si>
  <si>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</si>
  <si>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</si>
  <si>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</si>
  <si>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</si>
  <si>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</si>
  <si>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</si>
  <si>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</si>
  <si>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</si>
  <si>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</si>
  <si>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</si>
  <si>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</si>
  <si>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</si>
  <si>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</si>
  <si>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</si>
  <si>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</si>
  <si>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</si>
  <si>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</si>
  <si>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</si>
  <si>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</si>
  <si>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</si>
  <si>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</si>
  <si>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</si>
  <si>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</si>
  <si>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</si>
  <si>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</si>
  <si>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</si>
  <si>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</si>
  <si>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</si>
  <si>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</si>
  <si>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</si>
  <si>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</si>
  <si>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</si>
  <si>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</si>
  <si>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</si>
  <si>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</si>
  <si>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</si>
  <si>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</si>
  <si>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</si>
  <si>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</si>
  <si>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</si>
  <si>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</si>
  <si>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</si>
  <si>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</si>
  <si>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</si>
  <si>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</si>
  <si>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</si>
  <si>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</si>
  <si>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</si>
  <si>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</si>
  <si>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</si>
  <si>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</si>
  <si>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</si>
  <si>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</si>
  <si>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</si>
  <si>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</si>
  <si>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</si>
  <si>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</si>
  <si>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</si>
  <si>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</si>
  <si>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</si>
  <si>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</si>
  <si>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</si>
  <si>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</si>
  <si>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</si>
  <si>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</si>
  <si>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</si>
  <si>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</si>
  <si>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</si>
  <si>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</si>
  <si>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</si>
  <si>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</si>
  <si>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</si>
  <si>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</si>
  <si>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</si>
  <si>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</si>
  <si>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</si>
  <si>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</si>
  <si>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</si>
  <si>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</si>
  <si>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</si>
  <si>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</si>
  <si>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</si>
  <si>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</si>
  <si>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</si>
  <si>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</si>
  <si>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</si>
  <si>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</si>
  <si>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</si>
  <si>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</si>
  <si>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</si>
  <si>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</si>
  <si>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</si>
  <si>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</si>
  <si>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</si>
  <si>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</si>
  <si>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</si>
  <si>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</si>
  <si>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</si>
  <si>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</si>
  <si>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</si>
  <si>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</si>
  <si>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</si>
  <si>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</si>
  <si>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</si>
  <si>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</si>
  <si>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</si>
  <si>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</si>
  <si>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</si>
  <si>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</si>
  <si>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</si>
  <si>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</si>
  <si>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</si>
  <si>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</si>
  <si>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</si>
  <si>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</si>
  <si>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</si>
  <si>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</si>
  <si>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</si>
  <si>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</si>
  <si>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</si>
  <si>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</si>
  <si>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</si>
  <si>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</si>
  <si>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</si>
  <si>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</si>
  <si>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</si>
  <si>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</si>
  <si>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</si>
  <si>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</si>
  <si>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</si>
  <si>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</si>
  <si>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</si>
  <si>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</si>
  <si>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</si>
  <si>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</si>
  <si>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</si>
  <si>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</si>
  <si>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</si>
  <si>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</si>
  <si>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</si>
  <si>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</si>
  <si>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</si>
  <si>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</si>
  <si>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</si>
  <si>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</si>
  <si>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</si>
  <si>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</si>
  <si>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</si>
  <si>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</si>
  <si>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</si>
  <si>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</si>
  <si>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</si>
  <si>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</si>
  <si>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</si>
  <si>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</si>
  <si>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</si>
  <si>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</si>
  <si>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</si>
  <si>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</si>
  <si>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</si>
  <si>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</si>
  <si>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</si>
  <si>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</si>
  <si>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</si>
  <si>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</si>
  <si>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</si>
  <si>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</si>
  <si>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</si>
  <si>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</si>
  <si>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</si>
  <si>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</si>
  <si>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</si>
  <si>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</si>
  <si>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</si>
  <si>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</si>
  <si>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</si>
  <si>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</si>
  <si>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</si>
  <si>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</si>
  <si>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</si>
  <si>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</si>
  <si>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</si>
  <si>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</si>
  <si>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</si>
  <si>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</si>
  <si>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</si>
  <si>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</si>
  <si>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</si>
  <si>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</si>
  <si>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</si>
  <si>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</si>
  <si>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</si>
  <si>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</si>
  <si>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</si>
  <si>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</si>
  <si>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</si>
  <si>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</si>
  <si>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</si>
  <si>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</si>
  <si>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</si>
  <si>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</si>
  <si>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</si>
  <si>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</si>
  <si>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</si>
  <si>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</si>
  <si>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</si>
  <si>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</si>
  <si>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</si>
  <si>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</si>
  <si>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</si>
  <si>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</si>
  <si>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</si>
  <si>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</si>
  <si>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</si>
  <si>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</si>
  <si>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</si>
  <si>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</si>
  <si>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</si>
  <si>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</si>
  <si>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</si>
  <si>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</si>
  <si>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</si>
  <si>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</si>
  <si>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</si>
  <si>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</si>
  <si>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</si>
  <si>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</si>
  <si>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</si>
  <si>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</si>
  <si>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</si>
  <si>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</si>
  <si>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</si>
  <si>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</si>
  <si>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</si>
  <si>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</si>
  <si>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</si>
  <si>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</si>
  <si>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</si>
  <si>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</si>
  <si>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</si>
  <si>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</si>
  <si>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</si>
  <si>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</si>
  <si>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</si>
  <si>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</si>
  <si>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</si>
  <si>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</si>
  <si>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</si>
  <si>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</si>
  <si>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</si>
  <si>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</si>
  <si>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</si>
  <si>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</si>
  <si>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</si>
  <si>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</si>
  <si>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</si>
  <si>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</si>
  <si>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</si>
  <si>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</si>
  <si>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</si>
  <si>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</si>
  <si>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</si>
  <si>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</si>
  <si>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</si>
  <si>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</si>
  <si>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</si>
  <si>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</si>
  <si>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</si>
  <si>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</si>
  <si>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</si>
  <si>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</si>
  <si>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</si>
  <si>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</si>
  <si>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</si>
  <si>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</si>
  <si>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</si>
  <si>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</si>
  <si>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</si>
  <si>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</si>
  <si>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</si>
  <si>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</si>
  <si>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</si>
  <si>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</si>
  <si>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</si>
  <si>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</si>
  <si>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</si>
  <si>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</si>
  <si>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</si>
  <si>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</si>
  <si>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</si>
  <si>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</si>
  <si>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</si>
  <si>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</si>
  <si>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</si>
  <si>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</si>
  <si>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</si>
  <si>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</si>
  <si>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</si>
  <si>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</si>
  <si>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</si>
  <si>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</si>
  <si>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</si>
  <si>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</si>
  <si>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</si>
  <si>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</si>
  <si>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</si>
  <si>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</si>
  <si>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</si>
  <si>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</si>
  <si>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</si>
  <si>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</si>
  <si>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</si>
  <si>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</si>
  <si>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</si>
  <si>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</si>
  <si>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</si>
  <si>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</si>
  <si>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</si>
  <si>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</si>
  <si>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</si>
  <si>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</si>
  <si>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</si>
  <si>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</si>
  <si>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</si>
  <si>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</si>
  <si>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</si>
  <si>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</si>
  <si>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</si>
  <si>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</si>
  <si>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</si>
  <si>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</si>
  <si>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</si>
  <si>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</si>
  <si>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</si>
  <si>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</si>
  <si>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</si>
  <si>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</si>
  <si>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</si>
  <si>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</si>
  <si>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</si>
  <si>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</si>
  <si>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</si>
  <si>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</si>
  <si>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</si>
  <si>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</si>
  <si>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</si>
  <si>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</si>
  <si>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</si>
  <si>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</si>
  <si>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</si>
  <si>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</si>
  <si>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</si>
  <si>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</si>
  <si>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</si>
  <si>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</si>
  <si>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</si>
  <si>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</si>
  <si>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</si>
  <si>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</si>
  <si>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</si>
  <si>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</si>
  <si>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</si>
  <si>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</si>
  <si>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</si>
  <si>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</si>
  <si>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</si>
  <si>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</si>
  <si>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</si>
  <si>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</si>
  <si>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</si>
  <si>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</si>
  <si>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</si>
  <si>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</si>
  <si>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</si>
  <si>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</si>
  <si>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</si>
  <si>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</si>
  <si>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</si>
  <si>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</si>
  <si>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</si>
  <si>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</si>
  <si>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</si>
  <si>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</si>
  <si>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</si>
  <si>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</si>
  <si>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</si>
  <si>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</si>
  <si>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</si>
  <si>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</si>
  <si>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</si>
  <si>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</si>
  <si>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</si>
  <si>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</si>
  <si>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</si>
  <si>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</si>
  <si>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</si>
  <si>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</si>
  <si>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</si>
  <si>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</si>
  <si>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</si>
  <si>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</si>
  <si>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</si>
  <si>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</si>
  <si>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</si>
  <si>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</si>
  <si>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</si>
  <si>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</si>
  <si>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</si>
  <si>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</si>
  <si>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</si>
  <si>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</si>
  <si>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</si>
  <si>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</si>
  <si>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</si>
  <si>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</si>
  <si>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</si>
  <si>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</si>
  <si>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</si>
  <si>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</si>
  <si>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</si>
  <si>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</si>
  <si>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</si>
  <si>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</si>
  <si>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</si>
  <si>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</si>
  <si>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</si>
  <si>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</si>
  <si>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</si>
  <si>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</si>
  <si>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</si>
  <si>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</si>
  <si>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</si>
  <si>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</si>
  <si>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</si>
  <si>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</si>
  <si>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</si>
  <si>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</si>
  <si>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</si>
  <si>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</si>
  <si>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</si>
  <si>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</si>
  <si>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</si>
  <si>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</si>
  <si>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</si>
  <si>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</si>
  <si>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</si>
  <si>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</si>
  <si>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</si>
  <si>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</si>
  <si>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</si>
  <si>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</si>
  <si>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</si>
  <si>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</si>
  <si>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</si>
  <si>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</si>
  <si>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</si>
  <si>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</si>
  <si>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</si>
  <si>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</si>
  <si>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</si>
  <si>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</si>
  <si>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</si>
  <si>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</si>
  <si>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</si>
  <si>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</si>
  <si>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</si>
  <si>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</si>
  <si>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</si>
  <si>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</si>
  <si>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</si>
  <si>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</si>
  <si>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</si>
  <si>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</si>
  <si>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</si>
  <si>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</si>
  <si>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</si>
  <si>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</si>
  <si>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</si>
  <si>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</si>
  <si>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</si>
  <si>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</si>
  <si>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</si>
  <si>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</si>
  <si>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</si>
  <si>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</si>
  <si>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</si>
  <si>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</si>
  <si>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</si>
  <si>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</si>
  <si>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</si>
  <si>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</si>
  <si>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</si>
  <si>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</si>
  <si>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</si>
  <si>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</si>
  <si>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</si>
  <si>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</si>
  <si>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</si>
  <si>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</si>
  <si>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</si>
  <si>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</si>
  <si>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</si>
  <si>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</si>
  <si>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</si>
  <si>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</si>
  <si>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</si>
  <si>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</si>
  <si>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</si>
  <si>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</si>
  <si>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</si>
  <si>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</si>
  <si>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</si>
  <si>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</si>
  <si>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</si>
  <si>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</si>
  <si>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</si>
  <si>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</si>
  <si>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</si>
  <si>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</si>
  <si>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</si>
  <si>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</si>
  <si>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</si>
  <si>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</si>
  <si>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</si>
  <si>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</si>
  <si>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</si>
  <si>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</si>
  <si>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</si>
  <si>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</si>
  <si>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</si>
  <si>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</si>
  <si>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</si>
  <si>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</si>
  <si>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</si>
  <si>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</si>
  <si>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</si>
  <si>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</si>
  <si>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</si>
  <si>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</si>
  <si>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</si>
  <si>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</si>
  <si>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</si>
  <si>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</si>
  <si>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</si>
  <si>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</si>
  <si>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</si>
  <si>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</si>
  <si>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</si>
  <si>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</si>
  <si>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</si>
  <si>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</si>
  <si>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</si>
  <si>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</si>
  <si>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</si>
  <si>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</si>
  <si>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</si>
  <si>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</si>
  <si>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</si>
  <si>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</si>
  <si>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</si>
  <si>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</si>
  <si>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</si>
  <si>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</si>
  <si>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</si>
  <si>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</si>
  <si>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</si>
  <si>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</si>
  <si>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</si>
  <si>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</si>
  <si>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</si>
  <si>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</si>
  <si>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</si>
  <si>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</si>
  <si>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</si>
  <si>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</si>
  <si>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</si>
  <si>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</si>
  <si>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</si>
  <si>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</si>
  <si>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</si>
  <si>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</si>
  <si>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</si>
  <si>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</si>
  <si>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</si>
  <si>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</si>
  <si>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</si>
  <si>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</si>
  <si>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</si>
  <si>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</si>
  <si>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</si>
  <si>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</si>
  <si>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</si>
  <si>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</si>
  <si>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</si>
  <si>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</si>
  <si>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</si>
  <si>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</si>
  <si>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</si>
  <si>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</si>
  <si>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</si>
  <si>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</si>
  <si>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</si>
  <si>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</si>
  <si>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</si>
  <si>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</si>
  <si>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</si>
  <si>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</si>
  <si>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</si>
  <si>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</si>
  <si>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</si>
  <si>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</si>
  <si>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</si>
  <si>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</si>
  <si>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</si>
  <si>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</si>
  <si>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</si>
  <si>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</si>
  <si>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</si>
  <si>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</si>
  <si>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</si>
  <si>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</si>
  <si>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</si>
  <si>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</si>
  <si>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</si>
  <si>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</si>
  <si>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</si>
  <si>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</si>
  <si>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</si>
  <si>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</si>
  <si>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</si>
  <si>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</si>
  <si>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</si>
  <si>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</si>
  <si>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</si>
  <si>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</si>
  <si>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</si>
  <si>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</si>
  <si>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</si>
  <si>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</si>
  <si>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</si>
  <si>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</si>
  <si>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</si>
  <si>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</si>
  <si>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</si>
  <si>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</si>
  <si>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</si>
  <si>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</si>
  <si>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</si>
  <si>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</si>
  <si>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</si>
  <si>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</si>
  <si>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</si>
  <si>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</si>
  <si>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</si>
  <si>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</si>
  <si>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</si>
  <si>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</si>
  <si>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</si>
  <si>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</si>
  <si>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</si>
  <si>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</si>
  <si>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</si>
  <si>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</si>
  <si>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</si>
  <si>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</si>
  <si>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</si>
  <si>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</si>
  <si>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</si>
  <si>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</si>
  <si>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</si>
  <si>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</si>
  <si>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</si>
  <si>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</si>
  <si>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</si>
  <si>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</si>
  <si>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</si>
  <si>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</si>
  <si>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</si>
  <si>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</si>
  <si>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</si>
  <si>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</si>
  <si>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</si>
  <si>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</si>
  <si>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</si>
  <si>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</si>
  <si>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</si>
  <si>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</si>
  <si>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</si>
  <si>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</si>
  <si>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</si>
  <si>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</si>
  <si>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</si>
  <si>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</si>
  <si>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</si>
  <si>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</si>
  <si>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</si>
  <si>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</si>
  <si>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</si>
  <si>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</si>
  <si>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</si>
  <si>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</si>
  <si>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</si>
  <si>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</si>
  <si>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</si>
  <si>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</si>
  <si>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</si>
  <si>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</si>
  <si>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</si>
  <si>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</si>
  <si>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</si>
  <si>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</si>
  <si>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</si>
  <si>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</si>
  <si>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</si>
  <si>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</si>
  <si>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</si>
  <si>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</si>
  <si>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</si>
  <si>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</si>
  <si>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</si>
  <si>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</si>
  <si>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</si>
  <si>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</si>
  <si>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</si>
  <si>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</si>
  <si>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</si>
  <si>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</si>
  <si>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</si>
  <si>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</si>
  <si>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</si>
  <si>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</si>
  <si>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</si>
  <si>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</si>
  <si>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</si>
  <si>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</si>
  <si>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</si>
  <si>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</si>
  <si>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</si>
  <si>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</si>
  <si>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</si>
  <si>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</si>
  <si>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</si>
  <si>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</si>
  <si>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</si>
  <si>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</si>
  <si>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</si>
  <si>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</si>
  <si>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</si>
  <si>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</si>
  <si>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</si>
  <si>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</si>
  <si>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</si>
  <si>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</si>
  <si>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</si>
  <si>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</si>
  <si>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</si>
  <si>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</si>
  <si>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</si>
  <si>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</si>
  <si>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</si>
  <si>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</si>
  <si>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</si>
  <si>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</si>
  <si>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</si>
  <si>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</si>
  <si>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</si>
  <si>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</si>
  <si>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</si>
  <si>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</si>
  <si>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</si>
  <si>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</si>
  <si>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</si>
  <si>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</si>
  <si>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</si>
  <si>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</si>
  <si>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</si>
  <si>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</si>
  <si>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</si>
  <si>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</si>
  <si>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</si>
  <si>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</si>
  <si>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</si>
  <si>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</si>
  <si>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</si>
  <si>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</si>
  <si>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</si>
  <si>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</si>
  <si>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</si>
  <si>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</si>
  <si>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</si>
  <si>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</si>
  <si>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</si>
  <si>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</si>
  <si>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</si>
  <si>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</si>
  <si>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</si>
  <si>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</si>
  <si>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</si>
  <si>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</si>
  <si>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</si>
  <si>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</si>
  <si>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</si>
  <si>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</si>
  <si>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</si>
  <si>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</si>
  <si>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</si>
  <si>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</si>
  <si>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</si>
  <si>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</si>
  <si>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</si>
  <si>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</si>
  <si>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</si>
  <si>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</si>
  <si>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</si>
  <si>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</si>
  <si>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</si>
  <si>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</si>
  <si>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</si>
  <si>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</si>
  <si>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</si>
  <si>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</si>
  <si>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</si>
  <si>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</si>
  <si>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</si>
  <si>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</si>
  <si>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</si>
  <si>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</si>
  <si>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</si>
  <si>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</si>
  <si>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</si>
  <si>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</si>
  <si>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</si>
  <si>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</si>
  <si>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</si>
  <si>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</si>
  <si>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</si>
  <si>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</si>
  <si>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</si>
  <si>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</si>
  <si>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</si>
  <si>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</si>
  <si>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</si>
  <si>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</si>
  <si>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</si>
  <si>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</si>
  <si>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</si>
  <si>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</si>
  <si>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</si>
  <si>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</si>
  <si>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</si>
  <si>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</si>
  <si>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</si>
  <si>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</si>
  <si>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</si>
  <si>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</si>
  <si>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</si>
  <si>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</si>
  <si>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</si>
  <si>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</si>
  <si>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</si>
  <si>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</si>
  <si>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</si>
  <si>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</si>
  <si>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</si>
  <si>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</si>
  <si>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</si>
  <si>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</si>
  <si>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</si>
  <si>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</si>
  <si>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</si>
  <si>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</si>
  <si>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</si>
  <si>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</si>
  <si>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</si>
  <si>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</si>
  <si>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</si>
  <si>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</si>
  <si>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</si>
  <si>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</si>
  <si>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</si>
  <si>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</si>
  <si>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</si>
  <si>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</si>
  <si>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</si>
  <si>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</si>
  <si>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</si>
  <si>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</si>
  <si>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</si>
  <si>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</si>
  <si>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</si>
  <si>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</si>
  <si>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</si>
  <si>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</si>
  <si>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</si>
  <si>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</si>
  <si>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</si>
  <si>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</si>
  <si>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</si>
  <si>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</si>
  <si>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</si>
  <si>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</si>
  <si>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</si>
  <si>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</si>
  <si>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</si>
  <si>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</si>
  <si>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</si>
  <si>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</si>
  <si>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</si>
  <si>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</si>
  <si>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</si>
  <si>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</si>
  <si>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</si>
  <si>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</si>
  <si>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</si>
  <si>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</si>
  <si>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</si>
  <si>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</si>
  <si>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</si>
  <si>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</si>
  <si>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</si>
  <si>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</si>
  <si>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</si>
  <si>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</si>
  <si>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</si>
  <si>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</si>
  <si>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</si>
  <si>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</si>
  <si>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</si>
  <si>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</si>
  <si>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</si>
  <si>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</si>
  <si>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</si>
  <si>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</si>
  <si>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</si>
  <si>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</si>
  <si>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</si>
  <si>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</si>
  <si>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</si>
  <si>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</si>
  <si>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</si>
  <si>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</si>
  <si>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</si>
  <si>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</si>
  <si>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</si>
  <si>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</si>
  <si>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</si>
  <si>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</si>
  <si>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</si>
  <si>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</si>
  <si>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</si>
  <si>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</si>
  <si>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</si>
  <si>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</si>
  <si>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</si>
  <si>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</si>
  <si>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</si>
  <si>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</si>
  <si>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</si>
  <si>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</si>
  <si>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</si>
  <si>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</si>
  <si>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</si>
  <si>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</si>
  <si>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</si>
  <si>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</si>
  <si>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</si>
  <si>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</si>
  <si>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</si>
  <si>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</si>
  <si>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</si>
  <si>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</si>
  <si>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</si>
  <si>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</si>
  <si>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</si>
  <si>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</si>
  <si>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</si>
  <si>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</si>
  <si>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</si>
  <si>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</si>
  <si>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</si>
  <si>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</si>
  <si>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</si>
  <si>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</si>
  <si>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</si>
  <si>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</si>
  <si>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</si>
  <si>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</si>
  <si>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</si>
  <si>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</si>
  <si>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</si>
  <si>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</si>
  <si>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</si>
  <si>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</si>
  <si>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</si>
  <si>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</si>
  <si>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</si>
  <si>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</si>
  <si>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</si>
  <si>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</si>
  <si>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</si>
  <si>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</si>
  <si>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</si>
  <si>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</si>
  <si>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</si>
  <si>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</si>
  <si>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</si>
  <si>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</si>
  <si>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</si>
  <si>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</si>
  <si>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</si>
  <si>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</si>
  <si>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</si>
  <si>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</si>
  <si>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</si>
  <si>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</si>
  <si>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</si>
  <si>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</si>
  <si>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</si>
  <si>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</si>
  <si>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</si>
  <si>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</si>
  <si>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</si>
  <si>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</si>
  <si>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</si>
  <si>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</si>
  <si>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</si>
  <si>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</si>
  <si>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</si>
  <si>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</si>
  <si>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</si>
  <si>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</si>
  <si>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</si>
  <si>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</si>
  <si>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</si>
  <si>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</si>
  <si>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</si>
  <si>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</si>
  <si>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</si>
  <si>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</si>
  <si>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</si>
  <si>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</si>
  <si>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</si>
  <si>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</si>
  <si>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</si>
  <si>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</si>
  <si>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</si>
  <si>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</si>
  <si>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</si>
  <si>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</si>
  <si>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</si>
  <si>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</si>
  <si>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</si>
  <si>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</si>
  <si>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</si>
  <si>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</si>
  <si>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</si>
  <si>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</si>
  <si>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</si>
  <si>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</si>
  <si>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</si>
  <si>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</si>
  <si>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</si>
  <si>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</si>
  <si>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</si>
  <si>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</si>
  <si>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</si>
  <si>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</si>
  <si>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</si>
  <si>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</si>
  <si>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</si>
  <si>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</si>
  <si>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</si>
  <si>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</si>
  <si>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</si>
  <si>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</si>
  <si>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</si>
  <si>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</si>
  <si>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</si>
  <si>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</si>
  <si>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</si>
  <si>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</si>
  <si>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</si>
  <si>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</si>
  <si>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</si>
  <si>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</si>
  <si>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</si>
  <si>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</si>
  <si>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</si>
  <si>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</si>
  <si>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</si>
  <si>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</si>
  <si>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</si>
  <si>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</si>
  <si>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</si>
  <si>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</si>
  <si>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</si>
  <si>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</si>
  <si>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</si>
  <si>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</si>
  <si>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</si>
  <si>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</si>
  <si>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</si>
  <si>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</si>
  <si>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</si>
  <si>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</si>
  <si>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</si>
  <si>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</si>
  <si>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</si>
  <si>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</si>
  <si>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</si>
  <si>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</si>
  <si>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</si>
  <si>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</si>
  <si>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</si>
  <si>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</si>
  <si>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</si>
  <si>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</si>
  <si>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</si>
  <si>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</si>
  <si>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</si>
  <si>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</si>
  <si>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</si>
  <si>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</si>
  <si>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</si>
  <si>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</si>
  <si>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</si>
  <si>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</si>
  <si>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</si>
  <si>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</si>
  <si>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</si>
  <si>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</si>
  <si>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</si>
  <si>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</si>
  <si>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</si>
  <si>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</si>
  <si>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</si>
  <si>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</si>
  <si>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</si>
  <si>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</si>
  <si>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</si>
  <si>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</si>
  <si>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</si>
  <si>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</si>
  <si>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</si>
  <si>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</si>
  <si>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</si>
  <si>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</si>
  <si>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</si>
  <si>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</si>
  <si>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</si>
  <si>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</si>
  <si>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</si>
  <si>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</si>
  <si>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</si>
  <si>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</si>
  <si>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</si>
  <si>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</si>
  <si>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</si>
  <si>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</si>
  <si>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</si>
  <si>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</si>
  <si>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</si>
  <si>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</si>
  <si>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</si>
  <si>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</si>
  <si>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</si>
  <si>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</si>
  <si>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</si>
  <si>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</si>
  <si>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</si>
  <si>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</si>
  <si>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</si>
  <si>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</si>
  <si>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</si>
  <si>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</si>
  <si>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</si>
  <si>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</si>
  <si>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</si>
  <si>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</si>
  <si>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</si>
  <si>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</si>
  <si>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</si>
  <si>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</si>
  <si>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</si>
  <si>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</si>
  <si>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</si>
  <si>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</si>
  <si>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</si>
  <si>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</si>
  <si>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</si>
  <si>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</si>
  <si>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</si>
  <si>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</si>
  <si>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</si>
  <si>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</si>
  <si>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</si>
  <si>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</si>
  <si>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</si>
  <si>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</si>
  <si>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</si>
  <si>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</si>
  <si>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</si>
  <si>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</si>
  <si>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</si>
  <si>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</si>
  <si>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</si>
  <si>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</si>
  <si>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</si>
  <si>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</si>
  <si>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</si>
  <si>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</si>
  <si>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</si>
  <si>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</si>
  <si>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</si>
  <si>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</si>
  <si>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</si>
  <si>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</si>
  <si>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</si>
  <si>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</si>
  <si>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</si>
  <si>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</si>
  <si>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</si>
  <si>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</si>
  <si>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</si>
  <si>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</si>
  <si>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</si>
  <si>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</si>
  <si>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</si>
  <si>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</si>
  <si>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</si>
  <si>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</si>
  <si>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</si>
  <si>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</si>
  <si>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</si>
  <si>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</si>
  <si>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</si>
  <si>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</si>
  <si>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</si>
  <si>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</si>
  <si>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</si>
  <si>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</si>
  <si>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</si>
  <si>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</si>
  <si>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</si>
  <si>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</si>
  <si>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</si>
  <si>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</si>
  <si>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</si>
  <si>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</si>
  <si>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</si>
  <si>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</si>
  <si>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</si>
  <si>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</si>
  <si>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</si>
  <si>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</si>
  <si>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</si>
  <si>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</si>
  <si>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</si>
  <si>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</si>
  <si>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</si>
  <si>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</si>
  <si>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</si>
  <si>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</si>
  <si>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</si>
  <si>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</si>
  <si>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</si>
  <si>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</si>
  <si>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</si>
  <si>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</si>
  <si>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</si>
  <si>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</si>
  <si>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</si>
  <si>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</si>
  <si>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</si>
  <si>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</si>
  <si>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</si>
  <si>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</si>
  <si>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</si>
  <si>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</si>
  <si>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</si>
  <si>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</si>
  <si>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</si>
  <si>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</si>
  <si>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</si>
  <si>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</si>
  <si>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</si>
  <si>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</si>
  <si>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</si>
  <si>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</si>
  <si>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</si>
  <si>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</si>
  <si>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</si>
  <si>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</si>
  <si>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</si>
  <si>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</si>
  <si>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</si>
  <si>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</si>
  <si>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</si>
  <si>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</si>
  <si>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</si>
  <si>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</si>
  <si>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</si>
  <si>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</si>
  <si>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</si>
  <si>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</si>
  <si>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</si>
  <si>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</si>
  <si>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</si>
  <si>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</si>
  <si>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</si>
  <si>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</si>
  <si>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</si>
  <si>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</si>
  <si>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</si>
  <si>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</si>
  <si>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</si>
  <si>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</si>
  <si>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</si>
  <si>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</si>
  <si>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</si>
  <si>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</si>
  <si>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</si>
  <si>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</si>
  <si>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</si>
  <si>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</si>
  <si>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</si>
  <si>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</si>
  <si>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</si>
  <si>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</si>
  <si>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</si>
  <si>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</si>
  <si>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</si>
  <si>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</si>
  <si>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</si>
  <si>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</si>
  <si>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</si>
  <si>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</si>
  <si>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</si>
  <si>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</si>
  <si>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</si>
  <si>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</si>
  <si>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</si>
  <si>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</si>
  <si>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</si>
  <si>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</si>
  <si>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</si>
  <si>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</si>
  <si>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</si>
  <si>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</si>
  <si>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</si>
  <si>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</si>
  <si>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</si>
  <si>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</si>
  <si>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</si>
  <si>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</si>
  <si>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</si>
  <si>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</si>
  <si>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</si>
  <si>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</si>
  <si>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</si>
  <si>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</si>
  <si>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</si>
  <si>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</si>
  <si>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</si>
  <si>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</si>
  <si>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</si>
  <si>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</si>
  <si>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</si>
  <si>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</si>
  <si>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</si>
  <si>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</si>
  <si>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</si>
  <si>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</si>
  <si>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</si>
  <si>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</si>
  <si>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</si>
  <si>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</si>
  <si>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</si>
  <si>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</si>
  <si>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</si>
  <si>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</si>
  <si>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</si>
  <si>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</si>
  <si>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</si>
  <si>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</si>
  <si>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</si>
  <si>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</si>
  <si>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</si>
  <si>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</si>
  <si>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</si>
  <si>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</si>
  <si>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</si>
  <si>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</si>
  <si>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</si>
  <si>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</si>
  <si>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</si>
  <si>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</si>
  <si>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</si>
  <si>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</si>
  <si>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</si>
  <si>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</si>
  <si>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</si>
  <si>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</si>
  <si>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</si>
  <si>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</si>
  <si>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</si>
  <si>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</si>
  <si>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</si>
  <si>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</si>
  <si>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</si>
  <si>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</si>
  <si>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</si>
  <si>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</si>
  <si>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</si>
  <si>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</si>
  <si>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</si>
  <si>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</si>
  <si>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</si>
  <si>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</si>
  <si>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</si>
  <si>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</si>
  <si>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</si>
  <si>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</si>
  <si>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</si>
  <si>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</si>
  <si>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</si>
  <si>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</si>
  <si>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</si>
  <si>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</si>
  <si>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</si>
  <si>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</si>
  <si>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</si>
  <si>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</si>
  <si>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</si>
  <si>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</si>
  <si>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</si>
  <si>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</si>
  <si>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</si>
  <si>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</si>
  <si>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</si>
  <si>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</si>
  <si>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</si>
  <si>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</si>
  <si>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</si>
  <si>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</si>
  <si>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</si>
  <si>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</si>
  <si>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</si>
  <si>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</si>
  <si>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</si>
  <si>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</si>
  <si>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</si>
  <si>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</si>
  <si>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</si>
  <si>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</si>
  <si>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</si>
  <si>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</si>
  <si>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</si>
  <si>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</si>
  <si>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</si>
  <si>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</si>
  <si>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</si>
  <si>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</si>
  <si>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</si>
  <si>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</si>
  <si>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</si>
  <si>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</si>
  <si>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</si>
  <si>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</si>
  <si>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</si>
  <si>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</si>
  <si>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</si>
  <si>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</si>
  <si>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</si>
  <si>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</si>
  <si>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</si>
  <si>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</si>
  <si>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</si>
  <si>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</si>
  <si>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</si>
  <si>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</si>
  <si>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</si>
  <si>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</si>
  <si>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</si>
  <si>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</si>
  <si>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</si>
  <si>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</si>
  <si>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</si>
  <si>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</si>
  <si>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</si>
  <si>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</si>
  <si>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</si>
  <si>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</si>
  <si>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</si>
  <si>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</si>
  <si>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</si>
  <si>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</si>
  <si>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</si>
  <si>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</si>
  <si>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</si>
  <si>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</si>
  <si>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</si>
  <si>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</si>
  <si>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</si>
  <si>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</si>
  <si>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</si>
  <si>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</si>
  <si>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</si>
  <si>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</si>
  <si>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</si>
  <si>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</si>
  <si>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</si>
  <si>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</si>
  <si>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</si>
  <si>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</si>
  <si>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</si>
  <si>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</si>
  <si>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</si>
  <si>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</si>
  <si>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</si>
  <si>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</si>
  <si>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</si>
  <si>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</si>
  <si>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</si>
  <si>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</si>
  <si>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</si>
  <si>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</si>
  <si>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</si>
  <si>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</si>
  <si>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</si>
  <si>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</si>
  <si>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</si>
  <si>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</si>
  <si>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</si>
  <si>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</si>
  <si>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</si>
  <si>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</si>
  <si>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</si>
  <si>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</si>
  <si>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</si>
  <si>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</si>
  <si>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</si>
  <si>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</si>
  <si>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</si>
  <si>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</si>
  <si>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</si>
  <si>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</si>
  <si>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</si>
  <si>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</si>
  <si>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</si>
  <si>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</si>
  <si>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</si>
  <si>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</si>
  <si>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</si>
  <si>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</si>
  <si>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</si>
  <si>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</si>
  <si>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</si>
  <si>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</si>
  <si>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</si>
  <si>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</si>
  <si>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</si>
  <si>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</si>
  <si>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</si>
  <si>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</si>
  <si>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</si>
  <si>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</si>
  <si>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</si>
  <si>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</si>
  <si>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</si>
  <si>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</si>
  <si>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</si>
  <si>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</si>
  <si>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</si>
  <si>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</si>
  <si>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</si>
  <si>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</si>
  <si>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</si>
  <si>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</si>
  <si>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</si>
  <si>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</si>
  <si>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</si>
  <si>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</si>
  <si>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</si>
  <si>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</si>
  <si>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</si>
  <si>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</si>
  <si>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</si>
  <si>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</si>
  <si>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</si>
  <si>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</si>
  <si>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</si>
  <si>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</si>
  <si>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</si>
  <si>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</si>
  <si>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</si>
  <si>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</si>
  <si>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</si>
  <si>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</si>
  <si>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</si>
  <si>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</si>
  <si>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</si>
  <si>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</si>
  <si>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</si>
  <si>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</si>
  <si>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</si>
  <si>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</si>
  <si>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</si>
  <si>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</si>
  <si>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</si>
  <si>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</si>
  <si>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</si>
  <si>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</si>
  <si>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</si>
  <si>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</si>
  <si>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</si>
  <si>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</si>
  <si>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</si>
  <si>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</si>
  <si>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</si>
  <si>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</si>
  <si>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</si>
  <si>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</si>
  <si>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</si>
  <si>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</si>
  <si>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</si>
  <si>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</si>
  <si>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</si>
  <si>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</si>
  <si>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</si>
  <si>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</si>
  <si>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</si>
  <si>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</si>
  <si>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</si>
  <si>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</si>
  <si>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</si>
  <si>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</si>
  <si>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</si>
  <si>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</si>
  <si>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</si>
  <si>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</si>
  <si>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</si>
  <si>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</si>
  <si>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</si>
  <si>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</si>
  <si>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</si>
  <si>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</si>
  <si>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</si>
  <si>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</si>
  <si>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</si>
  <si>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</si>
  <si>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</si>
  <si>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</si>
  <si>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</si>
  <si>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</si>
  <si>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</si>
  <si>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</si>
  <si>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</si>
  <si>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</si>
  <si>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</si>
  <si>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</si>
  <si>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</si>
  <si>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</si>
  <si>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</si>
  <si>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</si>
  <si>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</si>
  <si>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</si>
  <si>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</si>
  <si>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</si>
  <si>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</si>
  <si>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</si>
  <si>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</si>
  <si>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</si>
  <si>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</si>
  <si>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</si>
  <si>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</si>
  <si>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</si>
  <si>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</si>
  <si>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</si>
  <si>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</si>
  <si>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</si>
  <si>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</si>
  <si>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</si>
  <si>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</si>
  <si>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</si>
  <si>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</si>
  <si>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</si>
  <si>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</si>
  <si>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</si>
  <si>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</si>
  <si>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</si>
  <si>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</si>
  <si>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</si>
  <si>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</si>
  <si>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</si>
  <si>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</si>
  <si>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</si>
  <si>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</si>
  <si>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</si>
  <si>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</si>
  <si>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</si>
  <si>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</si>
  <si>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</si>
  <si>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</si>
  <si>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</si>
  <si>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</si>
  <si>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</si>
  <si>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</si>
  <si>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</si>
  <si>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</si>
  <si>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</si>
  <si>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</si>
  <si>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</si>
  <si>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</si>
  <si>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</si>
  <si>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</si>
  <si>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</si>
  <si>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</si>
  <si>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</si>
  <si>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</si>
  <si>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</si>
  <si>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</si>
  <si>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</si>
  <si>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</si>
  <si>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</si>
  <si>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</si>
  <si>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</si>
  <si>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</si>
  <si>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</si>
  <si>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</si>
  <si>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</si>
  <si>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</si>
  <si>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</si>
  <si>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</si>
  <si>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</si>
  <si>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</si>
  <si>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</si>
  <si>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</si>
  <si>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</si>
  <si>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</si>
  <si>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</si>
  <si>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</si>
  <si>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</si>
  <si>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</si>
  <si>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</si>
  <si>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</si>
  <si>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</si>
  <si>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</si>
  <si>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</si>
  <si>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</si>
  <si>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</si>
  <si>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</si>
  <si>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</si>
  <si>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</si>
  <si>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</si>
  <si>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</si>
  <si>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</si>
  <si>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</si>
  <si>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</si>
  <si>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</si>
  <si>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</si>
  <si>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</si>
  <si>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</si>
  <si>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</si>
  <si>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</si>
  <si>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</si>
  <si>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</si>
  <si>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</si>
  <si>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</si>
  <si>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</si>
  <si>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</si>
  <si>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</si>
  <si>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</si>
  <si>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</si>
  <si>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</si>
  <si>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</si>
  <si>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</si>
  <si>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</si>
  <si>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</si>
  <si>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</si>
  <si>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</si>
  <si>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</si>
  <si>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</si>
  <si>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</si>
  <si>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</si>
  <si>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</si>
  <si>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</si>
  <si>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</si>
  <si>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</si>
  <si>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</si>
  <si>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</si>
  <si>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</si>
  <si>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</si>
  <si>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</si>
  <si>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</si>
  <si>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</si>
  <si>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</si>
  <si>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</si>
  <si>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</si>
  <si>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</si>
  <si>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</si>
  <si>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</si>
  <si>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</si>
  <si>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</si>
  <si>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</si>
  <si>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</si>
  <si>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</si>
  <si>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</si>
  <si>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</si>
  <si>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</si>
  <si>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</si>
  <si>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</si>
  <si>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</si>
  <si>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</si>
  <si>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</si>
  <si>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</si>
  <si>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</si>
  <si>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</si>
  <si>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</si>
  <si>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</si>
  <si>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</si>
  <si>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</si>
  <si>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</si>
  <si>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</si>
  <si>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</si>
  <si>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</si>
  <si>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</si>
  <si>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</si>
  <si>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</si>
  <si>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</si>
  <si>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</si>
  <si>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</si>
  <si>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</si>
  <si>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</si>
  <si>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</si>
  <si>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</si>
  <si>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</si>
  <si>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</si>
  <si>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</si>
  <si>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</si>
  <si>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</si>
  <si>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</si>
  <si>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</si>
  <si>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</si>
  <si>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</si>
  <si>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</si>
  <si>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</si>
  <si>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</si>
  <si>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</si>
  <si>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</si>
  <si>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</si>
  <si>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</si>
  <si>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</si>
  <si>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</si>
  <si>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</si>
  <si>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</si>
  <si>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</si>
  <si>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</si>
  <si>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</si>
  <si>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</si>
  <si>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</si>
  <si>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</si>
  <si>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</si>
  <si>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</si>
  <si>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</si>
  <si>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</si>
  <si>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</si>
  <si>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</si>
  <si>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</si>
  <si>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</si>
  <si>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</si>
  <si>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</si>
  <si>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</si>
  <si>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</si>
  <si>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</si>
  <si>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</si>
  <si>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</si>
  <si>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</si>
  <si>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</si>
  <si>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</si>
  <si>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</si>
  <si>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</si>
  <si>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</si>
  <si>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</si>
  <si>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</si>
  <si>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</si>
  <si>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</si>
  <si>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</si>
  <si>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</si>
  <si>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</si>
  <si>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</si>
  <si>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</si>
  <si>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</si>
  <si>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</si>
  <si>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</si>
  <si>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</si>
  <si>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</si>
  <si>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</si>
  <si>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</si>
  <si>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</si>
  <si>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</si>
  <si>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</si>
  <si>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</si>
  <si>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</si>
  <si>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</si>
  <si>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</si>
  <si>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</si>
  <si>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</si>
  <si>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</si>
  <si>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</si>
  <si>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</si>
  <si>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</si>
  <si>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</si>
  <si>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</si>
  <si>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</si>
  <si>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</si>
  <si>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</si>
  <si>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</si>
  <si>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</si>
  <si>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</si>
  <si>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</si>
  <si>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</si>
  <si>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</si>
  <si>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</si>
  <si>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</si>
  <si>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</si>
  <si>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</si>
  <si>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</si>
  <si>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</si>
  <si>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</si>
  <si>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</si>
  <si>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</si>
  <si>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</si>
  <si>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</si>
  <si>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</si>
  <si>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</si>
  <si>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</si>
  <si>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</si>
  <si>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</si>
  <si>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</si>
  <si>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</si>
  <si>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</si>
  <si>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</si>
  <si>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</si>
  <si>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</si>
  <si>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</si>
  <si>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</si>
  <si>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</si>
  <si>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</si>
  <si>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</si>
  <si>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</si>
  <si>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</si>
  <si>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</si>
  <si>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</si>
  <si>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</si>
  <si>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</si>
  <si>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</si>
  <si>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</si>
  <si>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</si>
  <si>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</si>
  <si>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</si>
  <si>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</si>
  <si>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</si>
  <si>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</si>
  <si>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</si>
  <si>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</si>
  <si>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</si>
  <si>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</si>
  <si>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</si>
  <si>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</si>
  <si>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</si>
  <si>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</si>
  <si>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</si>
  <si>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</si>
  <si>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</si>
  <si>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</si>
  <si>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</si>
  <si>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</si>
  <si>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</si>
  <si>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</si>
  <si>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</si>
  <si>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</si>
  <si>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</si>
  <si>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</si>
  <si>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</si>
  <si>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</si>
  <si>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</si>
  <si>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</si>
  <si>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</si>
  <si>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</si>
  <si>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</si>
  <si>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</si>
  <si>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</si>
  <si>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</si>
  <si>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</si>
  <si>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</si>
  <si>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</si>
  <si>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</si>
  <si>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</si>
  <si>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</si>
  <si>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</si>
  <si>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</si>
  <si>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</si>
  <si>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</si>
  <si>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</si>
  <si>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</si>
  <si>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</si>
  <si>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</si>
  <si>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</si>
  <si>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</si>
  <si>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</si>
  <si>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</si>
  <si>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</si>
  <si>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</si>
  <si>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</si>
  <si>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</si>
  <si>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</si>
  <si>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</si>
  <si>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</si>
  <si>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</si>
  <si>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</si>
  <si>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</si>
  <si>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</si>
  <si>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</si>
  <si>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</si>
  <si>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</si>
  <si>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</si>
  <si>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</si>
  <si>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</si>
  <si>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</si>
  <si>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</si>
  <si>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</si>
  <si>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</si>
  <si>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</si>
  <si>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</si>
  <si>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</si>
  <si>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</si>
  <si>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</si>
  <si>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</si>
  <si>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</si>
  <si>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</si>
  <si>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</si>
  <si>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</si>
  <si>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</si>
  <si>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</si>
  <si>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</si>
  <si>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</si>
  <si>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</si>
  <si>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</si>
  <si>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</si>
  <si>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</si>
  <si>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</si>
  <si>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</si>
  <si>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</si>
  <si>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</si>
  <si>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</si>
  <si>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</si>
  <si>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</si>
  <si>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</si>
  <si>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</si>
  <si>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</si>
  <si>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</si>
  <si>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</si>
  <si>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</si>
  <si>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</si>
  <si>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</si>
  <si>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</si>
  <si>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</si>
  <si>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</si>
  <si>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</si>
  <si>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</si>
  <si>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</si>
  <si>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</si>
  <si>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</si>
  <si>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</si>
  <si>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</si>
  <si>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</si>
  <si>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</si>
  <si>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</si>
  <si>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</si>
  <si>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</si>
  <si>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</si>
  <si>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</si>
  <si>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</si>
  <si>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</si>
  <si>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</si>
  <si>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</si>
  <si>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</si>
  <si>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</si>
  <si>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</si>
  <si>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</si>
  <si>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</si>
  <si>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</si>
  <si>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</si>
  <si>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</si>
  <si>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</si>
  <si>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</si>
  <si>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</si>
  <si>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</si>
  <si>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</si>
  <si>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</si>
  <si>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</si>
  <si>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</si>
  <si>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</si>
  <si>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</si>
  <si>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</si>
  <si>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</si>
  <si>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</si>
  <si>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</si>
  <si>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</si>
  <si>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</si>
  <si>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</si>
  <si>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</si>
  <si>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</si>
  <si>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</si>
  <si>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</si>
  <si>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</si>
  <si>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</si>
  <si>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</si>
  <si>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</si>
  <si>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</si>
  <si>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</si>
  <si>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</si>
  <si>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</si>
  <si>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</si>
  <si>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</si>
  <si>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</si>
  <si>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</si>
  <si>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</si>
  <si>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</si>
  <si>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</si>
  <si>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</si>
  <si>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</si>
  <si>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</si>
  <si>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</si>
  <si>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</si>
  <si>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</si>
  <si>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</si>
  <si>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</si>
  <si>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</si>
  <si>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</si>
  <si>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</si>
  <si>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</si>
  <si>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</si>
  <si>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</si>
  <si>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</si>
  <si>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</si>
  <si>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</si>
  <si>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</si>
  <si>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</si>
  <si>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</si>
  <si>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</si>
  <si>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</si>
  <si>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</si>
  <si>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</si>
  <si>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</si>
  <si>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</si>
  <si>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</si>
  <si>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</si>
  <si>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</si>
  <si>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</si>
  <si>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</si>
  <si>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</si>
  <si>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</si>
  <si>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</si>
  <si>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</si>
  <si>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</si>
  <si>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</si>
  <si>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</si>
  <si>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</si>
  <si>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</si>
  <si>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</si>
  <si>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</si>
  <si>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</si>
  <si>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</si>
  <si>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</si>
  <si>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</si>
  <si>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</si>
  <si>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</si>
  <si>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</si>
  <si>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</si>
  <si>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</si>
  <si>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</si>
  <si>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</si>
  <si>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</si>
  <si>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</si>
  <si>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</si>
  <si>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</si>
  <si>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</si>
  <si>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</si>
  <si>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</si>
  <si>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</si>
  <si>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</si>
  <si>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</si>
  <si>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</si>
  <si>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</si>
  <si>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</si>
  <si>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</si>
  <si>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</si>
  <si>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</si>
  <si>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</si>
  <si>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</si>
  <si>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</si>
  <si>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</si>
  <si>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</si>
  <si>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</si>
  <si>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</si>
  <si>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</si>
  <si>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</si>
  <si>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</si>
  <si>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</si>
  <si>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</si>
  <si>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</si>
  <si>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</si>
  <si>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</si>
  <si>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</si>
  <si>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</si>
  <si>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</si>
  <si>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</si>
  <si>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</si>
  <si>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</si>
  <si>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</si>
  <si>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</si>
  <si>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</si>
  <si>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</si>
  <si>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</si>
  <si>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</si>
  <si>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</si>
  <si>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</si>
  <si>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</si>
  <si>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</si>
  <si>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</si>
  <si>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</si>
  <si>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</si>
  <si>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</si>
  <si>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</si>
  <si>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</si>
  <si>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</si>
  <si>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</si>
  <si>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</si>
  <si>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</si>
  <si>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</si>
  <si>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</si>
  <si>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</si>
  <si>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</si>
  <si>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</si>
  <si>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</si>
  <si>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</si>
  <si>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</si>
  <si>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</si>
  <si>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</si>
  <si>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</si>
  <si>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</si>
  <si>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</si>
  <si>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</si>
  <si>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</si>
  <si>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</si>
  <si>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</si>
  <si>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</si>
  <si>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</si>
  <si>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</si>
  <si>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</si>
  <si>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</si>
  <si>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</si>
  <si>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</si>
  <si>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</si>
  <si>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</si>
  <si>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</si>
  <si>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</si>
  <si>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</si>
  <si>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</si>
  <si>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</si>
  <si>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</si>
  <si>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</si>
  <si>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</si>
  <si>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</si>
  <si>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</si>
  <si>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</si>
  <si>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</si>
  <si>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</si>
  <si>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</si>
  <si>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</si>
  <si>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</si>
  <si>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</si>
  <si>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</si>
  <si>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</si>
  <si>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</si>
  <si>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</si>
  <si>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</si>
  <si>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</si>
  <si>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</si>
  <si>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</si>
  <si>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</si>
  <si>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</si>
  <si>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</si>
  <si>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</si>
  <si>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</si>
  <si>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</si>
  <si>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</si>
  <si>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</si>
  <si>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</si>
  <si>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</si>
  <si>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</si>
  <si>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</si>
  <si>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</si>
  <si>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</si>
  <si>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</si>
  <si>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</si>
  <si>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</si>
  <si>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</si>
  <si>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</si>
  <si>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</si>
  <si>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</si>
  <si>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</si>
  <si>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</si>
  <si>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</si>
  <si>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</si>
  <si>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</si>
  <si>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</si>
  <si>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</si>
  <si>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</si>
  <si>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</si>
  <si>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</si>
  <si>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</si>
  <si>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</si>
  <si>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</si>
  <si>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</si>
  <si>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</si>
  <si>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</si>
  <si>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</si>
  <si>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</si>
  <si>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</si>
  <si>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</si>
  <si>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</si>
  <si>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</si>
  <si>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</si>
  <si>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</si>
  <si>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</si>
  <si>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</si>
  <si>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</si>
  <si>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</si>
  <si>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</si>
  <si>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</si>
  <si>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</si>
  <si>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</si>
  <si>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</si>
  <si>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</si>
  <si>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</si>
  <si>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</si>
  <si>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</si>
  <si>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</si>
  <si>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</si>
  <si>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</si>
  <si>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</si>
  <si>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</si>
  <si>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</si>
  <si>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</si>
  <si>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</si>
  <si>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</si>
  <si>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</si>
  <si>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</si>
  <si>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</si>
  <si>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</si>
  <si>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</si>
  <si>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</si>
  <si>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</si>
  <si>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</si>
  <si>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</si>
  <si>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</si>
  <si>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</si>
  <si>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</si>
  <si>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</si>
  <si>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</si>
  <si>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</si>
  <si>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</si>
  <si>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</si>
  <si>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</si>
  <si>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</si>
  <si>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</si>
  <si>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</si>
  <si>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</si>
  <si>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</si>
  <si>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</si>
  <si>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</si>
  <si>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</si>
  <si>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</si>
  <si>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</si>
  <si>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</si>
  <si>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</si>
  <si>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</si>
  <si>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</si>
  <si>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</si>
  <si>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</si>
  <si>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</si>
  <si>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</si>
  <si>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</si>
  <si>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</si>
  <si>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</si>
  <si>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</si>
  <si>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</si>
  <si>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</si>
  <si>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</si>
  <si>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</si>
  <si>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</si>
  <si>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</si>
  <si>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</si>
  <si>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</si>
  <si>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</si>
  <si>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</si>
  <si>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</si>
  <si>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</si>
  <si>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</si>
  <si>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</si>
  <si>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</si>
  <si>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</si>
  <si>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</si>
  <si>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</si>
  <si>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</si>
  <si>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</si>
  <si>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</si>
  <si>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</si>
  <si>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</si>
  <si>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</si>
  <si>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</si>
  <si>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</si>
  <si>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</si>
  <si>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</si>
  <si>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</si>
  <si>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</si>
  <si>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</si>
  <si>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</si>
  <si>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</si>
  <si>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</si>
  <si>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</si>
  <si>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</si>
  <si>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</si>
  <si>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</si>
  <si>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</si>
  <si>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</si>
  <si>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</si>
  <si>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</si>
  <si>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</si>
  <si>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</si>
  <si>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</si>
  <si>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</si>
  <si>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</si>
  <si>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</si>
  <si>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</si>
  <si>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</si>
  <si>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</si>
  <si>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</si>
  <si>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</si>
  <si>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</si>
  <si>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</si>
  <si>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</si>
  <si>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</si>
  <si>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</si>
  <si>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</si>
  <si>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</si>
  <si>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</si>
  <si>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</si>
  <si>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</si>
  <si>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</si>
  <si>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</si>
  <si>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</si>
  <si>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</si>
  <si>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</si>
  <si>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</si>
  <si>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</si>
  <si>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</si>
  <si>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</si>
  <si>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</si>
  <si>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</si>
  <si>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</si>
  <si>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</si>
  <si>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</si>
  <si>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</si>
  <si>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</si>
  <si>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</si>
  <si>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</si>
  <si>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</si>
  <si>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</si>
  <si>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</si>
  <si>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</si>
  <si>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</si>
  <si>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</si>
  <si>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</si>
  <si>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</si>
  <si>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</si>
  <si>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</si>
  <si>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</si>
  <si>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</si>
  <si>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</si>
  <si>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</si>
  <si>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</si>
  <si>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</si>
  <si>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</si>
  <si>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</si>
  <si>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</si>
  <si>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</si>
  <si>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</si>
  <si>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</si>
  <si>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</si>
  <si>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</si>
  <si>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</si>
  <si>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</si>
  <si>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</si>
  <si>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</si>
  <si>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</si>
  <si>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</si>
  <si>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</si>
  <si>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</si>
  <si>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</si>
  <si>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</si>
  <si>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</si>
  <si>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</si>
  <si>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</si>
  <si>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</si>
  <si>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</si>
  <si>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</si>
  <si>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</si>
  <si>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</si>
  <si>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</si>
  <si>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</si>
  <si>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</si>
  <si>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</si>
  <si>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</si>
  <si>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</si>
  <si>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</si>
  <si>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</si>
  <si>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</si>
  <si>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</si>
  <si>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</si>
  <si>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</si>
  <si>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</si>
  <si>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</si>
  <si>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</si>
  <si>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</si>
  <si>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</si>
  <si>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</si>
  <si>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</si>
  <si>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</si>
  <si>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</si>
  <si>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</si>
  <si>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</si>
  <si>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</si>
  <si>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</si>
  <si>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</si>
  <si>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</si>
  <si>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</si>
  <si>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</si>
  <si>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</si>
  <si>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</si>
  <si>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</si>
  <si>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</si>
  <si>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</si>
  <si>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</si>
  <si>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</si>
  <si>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</si>
  <si>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</si>
  <si>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</si>
  <si>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</si>
  <si>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</si>
  <si>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</si>
  <si>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</si>
  <si>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</si>
  <si>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</si>
  <si>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</si>
  <si>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</si>
  <si>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</si>
  <si>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</si>
  <si>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</si>
  <si>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</si>
  <si>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</si>
  <si>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</si>
  <si>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</si>
  <si>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</si>
  <si>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</si>
  <si>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</si>
  <si>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</si>
  <si>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</si>
  <si>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</si>
  <si>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</si>
  <si>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</si>
  <si>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</si>
  <si>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</si>
  <si>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</si>
  <si>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</si>
  <si>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</si>
  <si>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</si>
  <si>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</si>
  <si>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</si>
  <si>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</si>
  <si>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</si>
  <si>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</si>
  <si>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</si>
  <si>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</si>
  <si>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</si>
  <si>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</si>
  <si>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</si>
  <si>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</si>
  <si>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</si>
  <si>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</si>
  <si>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</si>
  <si>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</si>
  <si>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</si>
  <si>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</si>
  <si>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</si>
  <si>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</si>
  <si>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</si>
  <si>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</si>
  <si>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</si>
  <si>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</si>
  <si>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</si>
  <si>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</si>
  <si>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</si>
  <si>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</si>
  <si>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</si>
  <si>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</si>
  <si>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</si>
  <si>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</si>
  <si>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</si>
  <si>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</si>
  <si>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</si>
  <si>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</si>
  <si>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</si>
  <si>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</si>
  <si>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</si>
  <si>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</si>
  <si>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</si>
  <si>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</si>
  <si>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</si>
  <si>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</si>
  <si>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</si>
  <si>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</si>
  <si>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</si>
  <si>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</si>
  <si>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</si>
  <si>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</si>
  <si>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</si>
  <si>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</si>
  <si>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</si>
  <si>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</si>
  <si>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</si>
  <si>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</si>
  <si>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</si>
  <si>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</si>
  <si>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</si>
  <si>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</si>
  <si>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</si>
  <si>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</si>
  <si>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</si>
  <si>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</si>
  <si>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</si>
  <si>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</si>
  <si>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</si>
  <si>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</si>
  <si>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</si>
  <si>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</si>
  <si>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</si>
  <si>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</si>
  <si>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</si>
  <si>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</si>
  <si>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</si>
  <si>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</si>
  <si>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</si>
  <si>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</si>
  <si>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</si>
  <si>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</si>
  <si>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</si>
  <si>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</si>
  <si>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</si>
  <si>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</si>
  <si>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</si>
  <si>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</si>
  <si>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</si>
  <si>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</si>
  <si>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</si>
  <si>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</si>
  <si>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</si>
  <si>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</si>
  <si>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</si>
  <si>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</si>
  <si>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</si>
  <si>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</si>
  <si>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</si>
  <si>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</si>
  <si>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</si>
  <si>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</si>
  <si>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</si>
  <si>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</si>
  <si>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</si>
  <si>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</si>
  <si>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</si>
  <si>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</si>
  <si>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</si>
  <si>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</si>
  <si>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</si>
  <si>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</si>
  <si>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</si>
  <si>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</si>
  <si>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</si>
  <si>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</si>
  <si>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</si>
  <si>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</si>
  <si>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</si>
  <si>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</si>
  <si>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</si>
  <si>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</si>
  <si>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</si>
  <si>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</si>
  <si>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</si>
  <si>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</si>
  <si>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</si>
  <si>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</si>
  <si>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</si>
  <si>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</si>
  <si>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</si>
  <si>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</si>
  <si>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</si>
  <si>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</si>
  <si>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</si>
  <si>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</si>
  <si>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</si>
  <si>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</si>
  <si>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</si>
  <si>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</si>
  <si>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</si>
  <si>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</si>
  <si>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</si>
  <si>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</si>
  <si>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</si>
  <si>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</si>
  <si>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</si>
  <si>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</si>
  <si>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</si>
  <si>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</si>
  <si>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</si>
  <si>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</si>
  <si>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</si>
  <si>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</si>
  <si>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</si>
  <si>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</si>
  <si>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</si>
  <si>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</si>
  <si>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</si>
  <si>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</si>
  <si>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</si>
  <si>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</si>
  <si>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</si>
  <si>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</si>
  <si>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</si>
  <si>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</si>
  <si>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</si>
  <si>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</si>
  <si>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</si>
  <si>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</si>
  <si>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</si>
  <si>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</si>
  <si>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</si>
  <si>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</si>
  <si>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</si>
  <si>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</si>
  <si>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</si>
  <si>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</si>
  <si>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</si>
  <si>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</si>
  <si>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</si>
  <si>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</si>
  <si>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</si>
  <si>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</si>
  <si>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</si>
  <si>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</si>
  <si>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</si>
  <si>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</si>
  <si>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</si>
  <si>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</si>
  <si>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</si>
  <si>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</si>
  <si>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</si>
  <si>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</si>
  <si>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</si>
  <si>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</si>
  <si>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</si>
  <si>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</si>
  <si>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</si>
  <si>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</si>
  <si>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</si>
  <si>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</si>
  <si>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</si>
  <si>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</si>
  <si>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</si>
  <si>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</si>
  <si>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</si>
  <si>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</si>
  <si>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</si>
  <si>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</si>
  <si>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</si>
  <si>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</si>
  <si>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</si>
  <si>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</si>
  <si>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</si>
  <si>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</si>
  <si>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</si>
  <si>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</si>
  <si>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</si>
  <si>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</si>
  <si>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</si>
  <si>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</si>
  <si>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</si>
  <si>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</si>
  <si>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</si>
  <si>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</si>
  <si>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</si>
  <si>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</si>
  <si>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</si>
  <si>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</si>
  <si>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</si>
  <si>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</si>
  <si>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</si>
  <si>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</si>
  <si>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</si>
  <si>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</si>
  <si>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</si>
  <si>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</si>
  <si>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</si>
  <si>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</si>
  <si>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</si>
  <si>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</si>
  <si>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</si>
  <si>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</si>
  <si>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</si>
  <si>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</si>
  <si>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</si>
  <si>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</si>
  <si>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</si>
  <si>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</si>
  <si>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</si>
  <si>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</si>
  <si>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</si>
  <si>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</si>
  <si>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</si>
  <si>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</si>
  <si>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</si>
  <si>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</si>
  <si>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</si>
  <si>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</si>
  <si>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</si>
  <si>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</si>
  <si>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</si>
  <si>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</si>
  <si>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</si>
  <si>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</si>
  <si>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</si>
  <si>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</si>
  <si>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</si>
  <si>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</si>
  <si>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</si>
  <si>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</si>
  <si>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</si>
  <si>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</si>
  <si>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</si>
  <si>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</si>
  <si>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</si>
  <si>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</si>
  <si>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</si>
  <si>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</si>
  <si>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</si>
  <si>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</si>
  <si>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</si>
  <si>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</si>
  <si>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</si>
  <si>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</si>
  <si>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</si>
  <si>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</si>
  <si>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</si>
  <si>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</si>
  <si>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</si>
  <si>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</si>
  <si>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</si>
  <si>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</si>
  <si>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</si>
  <si>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</si>
  <si>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</si>
  <si>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</si>
  <si>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</si>
  <si>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</si>
  <si>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</si>
  <si>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</si>
  <si>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</si>
  <si>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</si>
  <si>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</si>
  <si>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</si>
  <si>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</si>
  <si>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</si>
  <si>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</si>
  <si>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</si>
  <si>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</si>
  <si>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</si>
  <si>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</si>
  <si>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</si>
  <si>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</si>
  <si>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</si>
  <si>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</si>
  <si>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</si>
  <si>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</si>
  <si>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</si>
  <si>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</si>
  <si>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</si>
  <si>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</si>
  <si>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</si>
  <si>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</si>
  <si>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</si>
  <si>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</si>
  <si>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</si>
  <si>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</si>
  <si>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</si>
  <si>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</si>
  <si>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</si>
  <si>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</si>
  <si>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</si>
  <si>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</si>
  <si>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</si>
  <si>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</si>
  <si>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</si>
  <si>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</si>
  <si>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</si>
  <si>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</si>
  <si>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</si>
  <si>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</si>
  <si>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</si>
  <si>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</si>
  <si>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</si>
  <si>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</si>
  <si>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</si>
  <si>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</si>
  <si>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</si>
  <si>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</si>
  <si>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</si>
  <si>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</si>
  <si>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</si>
  <si>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</si>
  <si>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</si>
  <si>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</si>
  <si>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</si>
  <si>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</si>
  <si>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</si>
  <si>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</si>
  <si>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</si>
  <si>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</si>
  <si>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</si>
  <si>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</si>
  <si>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</si>
  <si>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</si>
  <si>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</si>
  <si>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</si>
  <si>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</si>
  <si>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</si>
  <si>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</si>
  <si>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</si>
  <si>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</si>
  <si>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</si>
  <si>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</si>
  <si>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</si>
  <si>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</si>
  <si>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</si>
  <si>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</si>
  <si>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</si>
  <si>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</si>
  <si>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</si>
  <si>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</si>
  <si>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</si>
  <si>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</si>
  <si>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</si>
  <si>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</si>
  <si>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</si>
  <si>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</si>
  <si>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</si>
  <si>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</si>
  <si>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</si>
  <si>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</si>
  <si>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</si>
  <si>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</si>
  <si>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</si>
  <si>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</si>
  <si>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</si>
  <si>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</si>
  <si>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</si>
  <si>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</si>
  <si>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</si>
  <si>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</si>
  <si>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</si>
  <si>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</si>
  <si>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</si>
  <si>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</si>
  <si>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</si>
  <si>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</si>
  <si>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</si>
  <si>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</si>
  <si>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</si>
  <si>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</si>
  <si>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</si>
  <si>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</si>
  <si>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</si>
  <si>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</si>
  <si>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</si>
  <si>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</si>
  <si>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</si>
  <si>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</si>
  <si>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</si>
  <si>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</si>
  <si>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</si>
  <si>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</si>
  <si>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</si>
  <si>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</si>
  <si>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</si>
  <si>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</si>
  <si>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</si>
  <si>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</si>
  <si>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</si>
  <si>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</si>
  <si>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</si>
  <si>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</si>
  <si>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</si>
  <si>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</si>
  <si>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</si>
  <si>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</si>
  <si>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</si>
  <si>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</si>
  <si>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</si>
  <si>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</si>
  <si>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</si>
  <si>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</si>
  <si>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</si>
  <si>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</si>
  <si>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</si>
  <si>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</si>
  <si>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</si>
  <si>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</si>
  <si>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</si>
  <si>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</si>
  <si>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</si>
  <si>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</si>
  <si>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</si>
  <si>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</si>
  <si>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</si>
  <si>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</si>
  <si>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</si>
  <si>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</si>
  <si>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</si>
  <si>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</si>
  <si>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</si>
  <si>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</si>
  <si>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</si>
  <si>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</si>
  <si>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</si>
  <si>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</si>
  <si>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</si>
  <si>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</si>
  <si>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</si>
  <si>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</si>
  <si>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</si>
  <si>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</si>
  <si>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</si>
  <si>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</si>
  <si>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</si>
  <si>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</si>
  <si>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</si>
  <si>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</si>
  <si>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</si>
  <si>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</si>
  <si>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</si>
  <si>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</si>
  <si>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</si>
  <si>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</si>
  <si>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</si>
  <si>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</si>
  <si>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</si>
  <si>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</si>
  <si>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</si>
  <si>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</si>
  <si>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</si>
  <si>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</si>
  <si>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</si>
  <si>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</si>
  <si>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</si>
  <si>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</si>
  <si>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</si>
  <si>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</si>
  <si>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</si>
  <si>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</si>
  <si>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</si>
  <si>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</si>
  <si>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</si>
  <si>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</si>
  <si>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</si>
  <si>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</si>
  <si>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</si>
  <si>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</si>
  <si>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</si>
  <si>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</si>
  <si>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</si>
  <si>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</si>
  <si>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</si>
  <si>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</si>
  <si>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</si>
  <si>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</si>
  <si>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</si>
  <si>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</si>
  <si>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</si>
  <si>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</si>
  <si>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</si>
  <si>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</si>
  <si>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</si>
  <si>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</si>
  <si>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</si>
  <si>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</si>
  <si>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</si>
  <si>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</si>
  <si>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</si>
  <si>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</si>
  <si>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</si>
  <si>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</si>
  <si>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</si>
  <si>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</si>
  <si>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</si>
  <si>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</si>
  <si>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</si>
  <si>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</si>
  <si>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</si>
  <si>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</si>
  <si>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</si>
  <si>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</si>
  <si>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</si>
  <si>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</si>
  <si>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</si>
  <si>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</si>
  <si>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</si>
  <si>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</si>
  <si>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</si>
  <si>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</si>
  <si>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</si>
  <si>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</si>
  <si>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</si>
  <si>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</si>
  <si>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</si>
  <si>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</si>
  <si>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</si>
  <si>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</si>
  <si>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</si>
  <si>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</si>
  <si>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</si>
  <si>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</si>
  <si>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</si>
  <si>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</si>
  <si>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</si>
  <si>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</si>
  <si>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</si>
  <si>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</si>
  <si>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</si>
  <si>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</si>
  <si>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</si>
  <si>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</si>
  <si>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</si>
  <si>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</si>
  <si>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</si>
  <si>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</si>
  <si>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</si>
  <si>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</si>
  <si>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</si>
  <si>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</si>
  <si>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</si>
  <si>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</si>
  <si>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</si>
  <si>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</si>
  <si>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</si>
  <si>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</si>
  <si>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</si>
  <si>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</si>
  <si>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</si>
  <si>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</si>
  <si>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</si>
  <si>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</si>
  <si>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</si>
  <si>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</si>
  <si>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</si>
  <si>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</si>
  <si>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</si>
  <si>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</si>
  <si>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</si>
  <si>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</si>
  <si>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</si>
  <si>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</si>
  <si>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</si>
  <si>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</si>
  <si>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</si>
  <si>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</si>
  <si>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</si>
  <si>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</si>
  <si>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</si>
  <si>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</si>
  <si>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</si>
  <si>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</si>
  <si>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</si>
  <si>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</si>
  <si>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</si>
  <si>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</si>
  <si>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</si>
  <si>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</si>
  <si>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</si>
  <si>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</si>
  <si>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</si>
  <si>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</si>
  <si>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</si>
  <si>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</si>
  <si>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</si>
  <si>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</si>
  <si>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</si>
  <si>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</si>
  <si>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</si>
  <si>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</si>
  <si>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</si>
  <si>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</si>
  <si>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</si>
  <si>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</si>
  <si>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</si>
  <si>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</si>
  <si>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</si>
  <si>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</si>
  <si>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</si>
  <si>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</si>
  <si>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</si>
  <si>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</si>
  <si>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</si>
  <si>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</si>
  <si>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</si>
  <si>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</si>
  <si>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</si>
  <si>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</si>
  <si>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</si>
  <si>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</si>
  <si>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</si>
  <si>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</si>
  <si>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</si>
  <si>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</si>
  <si>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</si>
  <si>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</si>
  <si>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</si>
  <si>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</si>
  <si>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</si>
  <si>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</si>
  <si>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</si>
  <si>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</si>
  <si>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</si>
  <si>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</si>
  <si>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</si>
  <si>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</si>
  <si>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</si>
  <si>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</si>
  <si>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</si>
  <si>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</si>
  <si>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</si>
  <si>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</si>
  <si>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</si>
  <si>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</si>
  <si>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</si>
  <si>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</si>
  <si>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</si>
  <si>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</si>
  <si>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</si>
  <si>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</si>
  <si>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</si>
  <si>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</si>
  <si>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</si>
  <si>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</si>
  <si>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</si>
  <si>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</si>
  <si>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</si>
  <si>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</si>
  <si>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</si>
  <si>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</si>
  <si>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</si>
  <si>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</si>
  <si>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</si>
  <si>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</si>
  <si>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</si>
  <si>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</si>
  <si>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</si>
  <si>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</si>
  <si>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</si>
  <si>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</si>
  <si>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</si>
  <si>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</si>
  <si>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</si>
  <si>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</si>
  <si>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</si>
  <si>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</si>
  <si>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</si>
  <si>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</si>
  <si>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</si>
  <si>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</si>
  <si>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</si>
  <si>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</si>
  <si>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</si>
  <si>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</si>
  <si>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</si>
  <si>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</si>
  <si>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</si>
  <si>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</si>
  <si>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</si>
  <si>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</si>
  <si>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</si>
  <si>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</si>
  <si>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</si>
  <si>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</si>
  <si>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</si>
  <si>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</si>
  <si>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</si>
  <si>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</si>
  <si>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</si>
  <si>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</si>
  <si>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</si>
  <si>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</si>
  <si>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</si>
  <si>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</si>
  <si>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</si>
  <si>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</si>
  <si>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</si>
  <si>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</si>
  <si>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</si>
  <si>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</si>
  <si>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</si>
  <si>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</si>
  <si>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</si>
  <si>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</si>
  <si>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</si>
  <si>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</si>
  <si>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</si>
  <si>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</si>
  <si>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</si>
  <si>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</si>
  <si>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</si>
  <si>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</si>
  <si>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</si>
  <si>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</si>
  <si>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</si>
  <si>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</si>
  <si>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</si>
  <si>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</si>
  <si>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</si>
  <si>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</si>
  <si>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</si>
  <si>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</si>
  <si>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</si>
  <si>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</si>
  <si>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</si>
  <si>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</si>
  <si>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</si>
  <si>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</si>
  <si>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</si>
  <si>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</si>
  <si>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</si>
  <si>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</si>
  <si>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</si>
  <si>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</si>
  <si>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</si>
  <si>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</si>
  <si>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</si>
  <si>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</si>
  <si>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</si>
  <si>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</si>
  <si>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</si>
  <si>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</si>
  <si>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</si>
  <si>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</si>
  <si>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</si>
  <si>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</si>
  <si>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</si>
  <si>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</si>
  <si>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</si>
  <si>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</si>
  <si>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</si>
  <si>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</si>
  <si>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</si>
  <si>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</si>
  <si>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</si>
  <si>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</si>
  <si>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</si>
  <si>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</si>
  <si>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</si>
  <si>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</si>
  <si>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</si>
  <si>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</si>
  <si>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</si>
  <si>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</si>
  <si>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</si>
  <si>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</si>
  <si>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</si>
  <si>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</si>
  <si>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</si>
  <si>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</si>
  <si>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</si>
  <si>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</si>
  <si>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</si>
  <si>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</si>
  <si>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</si>
  <si>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</si>
  <si>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</si>
  <si>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</si>
  <si>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</si>
  <si>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</si>
  <si>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</si>
  <si>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</si>
  <si>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</si>
  <si>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</si>
  <si>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</si>
  <si>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</si>
  <si>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</si>
  <si>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</si>
  <si>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</si>
  <si>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</si>
  <si>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</si>
  <si>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</si>
  <si>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</si>
  <si>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</si>
  <si>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</si>
  <si>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</si>
  <si>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</si>
  <si>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</si>
  <si>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</si>
  <si>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</si>
  <si>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</si>
  <si>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</si>
  <si>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</si>
  <si>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</si>
  <si>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</si>
  <si>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</si>
  <si>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</si>
  <si>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</si>
  <si>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</si>
  <si>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</si>
  <si>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</si>
  <si>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</si>
  <si>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</si>
  <si>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</si>
  <si>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</si>
  <si>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</si>
  <si>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</si>
  <si>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</si>
  <si>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</si>
  <si>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</si>
  <si>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</si>
  <si>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</si>
  <si>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</si>
  <si>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</si>
  <si>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</si>
  <si>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</si>
  <si>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</si>
  <si>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</si>
  <si>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</si>
  <si>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</si>
  <si>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</si>
  <si>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</si>
  <si>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</si>
  <si>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</si>
  <si>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</si>
  <si>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</si>
  <si>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</si>
  <si>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</si>
  <si>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</si>
  <si>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</si>
  <si>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</si>
  <si>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</si>
  <si>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</si>
  <si>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</si>
  <si>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</si>
  <si>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</si>
  <si>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</si>
  <si>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</si>
  <si>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</si>
  <si>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</si>
  <si>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</si>
  <si>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</si>
  <si>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</si>
  <si>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</si>
  <si>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</si>
  <si>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</si>
  <si>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</si>
  <si>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</si>
  <si>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</si>
  <si>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</si>
  <si>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</si>
  <si>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</si>
  <si>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</si>
  <si>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</si>
  <si>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</si>
  <si>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</si>
  <si>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</si>
  <si>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</si>
  <si>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</si>
  <si>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</si>
  <si>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</si>
  <si>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</si>
  <si>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</si>
  <si>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</si>
  <si>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</si>
  <si>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</si>
  <si>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</si>
  <si>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</si>
  <si>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</si>
  <si>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</si>
  <si>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</si>
  <si>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</si>
  <si>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</si>
  <si>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</si>
  <si>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</si>
  <si>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</si>
  <si>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</si>
  <si>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</si>
  <si>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</si>
  <si>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</si>
  <si>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</si>
  <si>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</si>
  <si>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</si>
  <si>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</si>
  <si>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</si>
  <si>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</si>
  <si>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</si>
  <si>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</si>
  <si>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</si>
  <si>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</si>
  <si>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</si>
  <si>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</si>
  <si>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</si>
  <si>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</si>
  <si>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</si>
  <si>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</si>
  <si>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</si>
  <si>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</si>
  <si>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</si>
  <si>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</si>
  <si>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</si>
  <si>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</si>
  <si>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</si>
  <si>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</si>
  <si>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</si>
  <si>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</si>
  <si>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</si>
  <si>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</si>
  <si>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</si>
  <si>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</si>
  <si>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</si>
  <si>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</si>
  <si>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</si>
  <si>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</si>
  <si>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</si>
  <si>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</si>
  <si>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</si>
  <si>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</si>
  <si>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</si>
  <si>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</si>
  <si>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</si>
  <si>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</si>
  <si>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</si>
  <si>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</si>
  <si>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</si>
  <si>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</si>
  <si>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</si>
  <si>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</si>
  <si>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</si>
  <si>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</si>
  <si>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</si>
  <si>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</si>
  <si>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</si>
  <si>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</si>
  <si>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</si>
  <si>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</si>
  <si>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</si>
  <si>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</si>
  <si>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</si>
  <si>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</si>
  <si>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</si>
  <si>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</si>
  <si>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</si>
  <si>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</si>
  <si>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</si>
  <si>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</si>
  <si>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</si>
  <si>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</si>
  <si>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</si>
  <si>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</si>
  <si>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</si>
  <si>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</si>
  <si>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</si>
  <si>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</si>
  <si>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</si>
  <si>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</si>
  <si>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</si>
  <si>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</si>
  <si>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</si>
  <si>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</si>
  <si>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</si>
  <si>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</si>
  <si>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</si>
  <si>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</si>
  <si>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</si>
  <si>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</si>
  <si>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</si>
  <si>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</si>
  <si>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</si>
  <si>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</si>
  <si>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</si>
  <si>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</si>
  <si>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</si>
  <si>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</si>
  <si>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</si>
  <si>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</si>
  <si>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</si>
  <si>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</si>
  <si>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</si>
  <si>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</si>
  <si>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</si>
  <si>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</si>
  <si>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</si>
  <si>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</si>
  <si>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</si>
  <si>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</si>
  <si>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</si>
  <si>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</si>
  <si>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</si>
  <si>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</si>
  <si>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</si>
  <si>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</si>
  <si>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</si>
  <si>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</si>
  <si>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</si>
  <si>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</si>
  <si>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</si>
  <si>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</si>
  <si>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</si>
  <si>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</si>
  <si>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</si>
  <si>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</si>
  <si>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</si>
  <si>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</si>
  <si>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</si>
  <si>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</si>
  <si>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</si>
  <si>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</si>
  <si>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</si>
  <si>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</si>
  <si>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</si>
  <si>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</si>
  <si>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</si>
  <si>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</si>
  <si>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</si>
  <si>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</si>
  <si>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</si>
  <si>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</si>
  <si>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</si>
  <si>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</si>
  <si>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</si>
  <si>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</si>
  <si>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</si>
  <si>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</si>
  <si>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</si>
  <si>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</si>
  <si>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</si>
  <si>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</si>
  <si>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</si>
  <si>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</si>
  <si>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</si>
  <si>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</si>
  <si>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</si>
  <si>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</si>
  <si>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</si>
  <si>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</si>
  <si>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</si>
  <si>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</si>
  <si>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</si>
  <si>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</si>
  <si>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</si>
  <si>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</si>
  <si>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</si>
  <si>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</si>
  <si>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</si>
  <si>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</si>
  <si>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</si>
  <si>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</si>
  <si>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</si>
  <si>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</si>
  <si>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</si>
  <si>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</si>
  <si>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</si>
  <si>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</si>
  <si>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</si>
  <si>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</si>
  <si>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</si>
  <si>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</si>
  <si>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</si>
  <si>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</si>
  <si>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</si>
  <si>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</si>
  <si>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</si>
  <si>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</si>
  <si>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</si>
  <si>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</si>
  <si>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</si>
  <si>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</si>
  <si>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</si>
  <si>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</si>
  <si>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</si>
  <si>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</si>
  <si>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</si>
  <si>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</si>
  <si>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</si>
  <si>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</si>
  <si>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</si>
  <si>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</si>
  <si>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</si>
  <si>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</si>
  <si>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</si>
  <si>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</si>
  <si>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</si>
  <si>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</si>
  <si>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</si>
  <si>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</si>
  <si>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</si>
  <si>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</si>
  <si>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</si>
  <si>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</si>
  <si>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</si>
  <si>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</si>
  <si>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</si>
  <si>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</si>
  <si>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</si>
  <si>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</si>
  <si>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</si>
  <si>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</si>
  <si>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</si>
  <si>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</si>
  <si>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</si>
  <si>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</si>
  <si>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</si>
  <si>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</si>
  <si>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</si>
  <si>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</si>
  <si>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</si>
  <si>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</si>
  <si>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</si>
  <si>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</si>
  <si>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</si>
  <si>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</si>
  <si>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</si>
  <si>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</si>
  <si>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</si>
  <si>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</si>
  <si>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</si>
  <si>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</si>
  <si>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</si>
  <si>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</si>
  <si>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</si>
  <si>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</si>
  <si>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</si>
  <si>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</si>
  <si>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</si>
  <si>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</si>
  <si>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</si>
  <si>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</si>
  <si>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</si>
  <si>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</si>
  <si>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</si>
  <si>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</si>
  <si>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</si>
  <si>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</si>
  <si>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</si>
  <si>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</si>
  <si>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</si>
  <si>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</si>
  <si>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</si>
  <si>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</si>
  <si>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</si>
  <si>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</si>
  <si>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</si>
  <si>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</si>
  <si>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</si>
  <si>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</si>
  <si>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</si>
  <si>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</si>
  <si>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</si>
  <si>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</si>
  <si>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</si>
  <si>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</si>
  <si>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</si>
  <si>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</si>
  <si>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</si>
  <si>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</si>
  <si>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</si>
  <si>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</si>
  <si>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</si>
  <si>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</si>
  <si>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</si>
  <si>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</si>
  <si>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</si>
  <si>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</si>
  <si>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</si>
  <si>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</si>
  <si>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</si>
  <si>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</si>
  <si>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</si>
  <si>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</si>
  <si>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</si>
  <si>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</si>
  <si>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</si>
  <si>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</si>
  <si>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</si>
  <si>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</si>
  <si>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</si>
  <si>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</si>
  <si>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</si>
  <si>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</si>
  <si>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</si>
  <si>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</si>
  <si>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</si>
  <si>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</si>
  <si>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</si>
  <si>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</si>
  <si>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</si>
  <si>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</si>
  <si>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</si>
  <si>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</si>
  <si>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</si>
  <si>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</si>
  <si>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</si>
  <si>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</si>
  <si>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</si>
  <si>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</si>
  <si>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</si>
  <si>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</si>
  <si>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</si>
  <si>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</si>
  <si>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</si>
  <si>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</si>
  <si>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</si>
  <si>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</si>
  <si>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</si>
  <si>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</si>
  <si>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</si>
  <si>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</si>
  <si>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</si>
  <si>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</si>
  <si>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</si>
  <si>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</si>
  <si>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</si>
  <si>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</si>
  <si>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</si>
  <si>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</si>
  <si>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</si>
  <si>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</si>
  <si>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</si>
  <si>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</si>
  <si>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</si>
  <si>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</si>
  <si>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</si>
  <si>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</si>
  <si>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</si>
  <si>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</si>
  <si>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</si>
  <si>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</si>
  <si>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</si>
  <si>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</si>
  <si>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</si>
  <si>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</si>
  <si>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</si>
  <si>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</si>
  <si>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</si>
  <si>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</si>
  <si>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</si>
  <si>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</si>
  <si>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</si>
  <si>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</si>
  <si>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</si>
  <si>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</si>
  <si>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</si>
  <si>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</si>
  <si>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</si>
  <si>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</si>
  <si>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</si>
  <si>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</si>
  <si>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</si>
  <si>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</si>
  <si>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</si>
  <si>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</si>
  <si>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</si>
  <si>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</si>
  <si>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</si>
  <si>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</si>
  <si>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</si>
  <si>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</si>
  <si>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</si>
  <si>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</si>
  <si>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</si>
  <si>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</si>
  <si>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</si>
  <si>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</si>
  <si>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</si>
  <si>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</si>
  <si>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</si>
  <si>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</si>
  <si>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</si>
  <si>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</si>
  <si>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</si>
  <si>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</si>
  <si>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</si>
  <si>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</si>
  <si>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</si>
  <si>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</si>
  <si>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</si>
  <si>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</si>
  <si>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</si>
  <si>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</si>
  <si>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</si>
  <si>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</si>
  <si>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</si>
  <si>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</si>
  <si>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</si>
  <si>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</si>
  <si>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</si>
  <si>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</si>
  <si>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</si>
  <si>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</si>
  <si>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</si>
  <si>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</si>
  <si>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</si>
  <si>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</si>
  <si>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</si>
  <si>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</si>
  <si>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</si>
  <si>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</si>
  <si>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</si>
  <si>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</si>
  <si>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</si>
  <si>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</si>
  <si>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</si>
  <si>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</si>
  <si>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</si>
  <si>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</si>
  <si>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</si>
  <si>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</si>
  <si>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</si>
  <si>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</si>
  <si>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</si>
  <si>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</si>
  <si>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</si>
  <si>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</si>
  <si>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</si>
  <si>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</si>
  <si>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</si>
  <si>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</si>
  <si>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</si>
  <si>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</si>
  <si>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</si>
  <si>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</si>
  <si>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</si>
  <si>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</si>
  <si>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</si>
  <si>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</si>
  <si>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</si>
  <si>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</si>
  <si>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</si>
  <si>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</si>
  <si>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</si>
  <si>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</si>
  <si>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</si>
  <si>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</si>
  <si>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</si>
  <si>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</si>
  <si>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</si>
  <si>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</si>
  <si>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</si>
  <si>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</si>
  <si>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</si>
  <si>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</si>
  <si>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</si>
  <si>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</si>
  <si>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</si>
  <si>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</si>
  <si>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</si>
  <si>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</si>
  <si>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</si>
  <si>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</si>
  <si>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</si>
  <si>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</si>
  <si>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</si>
  <si>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</si>
  <si>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</si>
  <si>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</si>
  <si>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</si>
  <si>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</si>
  <si>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</si>
  <si>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</si>
  <si>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</si>
  <si>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</si>
  <si>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</si>
  <si>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</si>
  <si>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</si>
  <si>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</si>
  <si>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</si>
  <si>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</si>
  <si>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</si>
  <si>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</si>
  <si>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</si>
  <si>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</si>
  <si>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</si>
  <si>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</si>
  <si>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</si>
  <si>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</si>
  <si>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</si>
  <si>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</si>
  <si>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</si>
  <si>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</si>
  <si>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</si>
  <si>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</si>
  <si>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</si>
  <si>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</si>
  <si>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</si>
  <si>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</si>
  <si>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</si>
  <si>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</si>
  <si>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</si>
  <si>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</si>
  <si>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</si>
  <si>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</si>
  <si>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</si>
  <si>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</si>
  <si>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</si>
  <si>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</si>
  <si>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</si>
  <si>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</si>
  <si>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</si>
  <si>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</si>
  <si>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</si>
  <si>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</si>
  <si>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</si>
  <si>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</si>
  <si>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</si>
  <si>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</si>
  <si>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</si>
  <si>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</si>
  <si>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</si>
  <si>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</si>
  <si>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</si>
  <si>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</si>
  <si>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</si>
  <si>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</si>
  <si>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</si>
  <si>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</si>
  <si>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</si>
  <si>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</si>
  <si>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</si>
  <si>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</si>
  <si>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</si>
  <si>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</si>
  <si>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</si>
  <si>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</si>
  <si>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</si>
  <si>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</si>
  <si>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</si>
  <si>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</si>
  <si>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</si>
  <si>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</si>
  <si>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</si>
  <si>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</si>
  <si>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</si>
  <si>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</si>
  <si>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</si>
  <si>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</si>
  <si>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</si>
  <si>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</si>
  <si>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</si>
  <si>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</si>
  <si>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</si>
  <si>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</si>
  <si>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</si>
  <si>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</si>
  <si>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</si>
  <si>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</si>
  <si>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</si>
  <si>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</si>
  <si>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</si>
  <si>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</si>
  <si>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</si>
  <si>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</si>
  <si>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</si>
  <si>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</si>
  <si>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</si>
  <si>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</si>
  <si>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</si>
  <si>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</si>
  <si>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</si>
  <si>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</si>
  <si>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</si>
  <si>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</si>
  <si>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</si>
  <si>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</si>
  <si>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</si>
  <si>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</si>
  <si>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</si>
  <si>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</si>
  <si>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</si>
  <si>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</si>
  <si>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</si>
  <si>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</si>
  <si>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</si>
  <si>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</si>
  <si>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</si>
  <si>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</si>
  <si>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</si>
  <si>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</si>
  <si>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</si>
  <si>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</si>
  <si>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</si>
  <si>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</si>
  <si>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</si>
  <si>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</si>
  <si>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</si>
  <si>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</si>
  <si>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</si>
  <si>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</si>
  <si>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</si>
  <si>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</si>
  <si>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</si>
  <si>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</si>
  <si>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</si>
  <si>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</si>
  <si>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</si>
  <si>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</si>
  <si>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</si>
  <si>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</si>
  <si>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</si>
  <si>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</si>
  <si>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</si>
  <si>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</si>
  <si>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</si>
  <si>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</si>
  <si>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</si>
  <si>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</si>
  <si>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</si>
  <si>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</si>
  <si>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</si>
  <si>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</si>
  <si>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</si>
  <si>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</si>
  <si>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</si>
  <si>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</si>
  <si>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</si>
  <si>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</si>
  <si>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</si>
  <si>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</si>
  <si>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</si>
  <si>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</si>
  <si>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</si>
  <si>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</si>
  <si>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</si>
  <si>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</si>
  <si>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</si>
  <si>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</si>
  <si>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</si>
  <si>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</si>
  <si>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</si>
  <si>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</si>
  <si>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</si>
  <si>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</si>
  <si>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</si>
  <si>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</si>
  <si>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</si>
  <si>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</si>
  <si>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</si>
  <si>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</si>
  <si>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</si>
  <si>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</si>
  <si>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</si>
  <si>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</si>
  <si>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</si>
  <si>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</si>
  <si>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</si>
  <si>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</si>
  <si>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</si>
  <si>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</si>
  <si>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</si>
  <si>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</si>
  <si>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</si>
  <si>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</si>
  <si>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</si>
  <si>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</si>
  <si>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</si>
  <si>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</si>
  <si>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</si>
  <si>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</si>
  <si>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</si>
  <si>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</si>
  <si>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</si>
  <si>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</si>
  <si>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</si>
  <si>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</si>
  <si>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</si>
  <si>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</si>
  <si>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</si>
  <si>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</si>
  <si>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</si>
  <si>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</si>
  <si>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</si>
  <si>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</si>
  <si>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</si>
  <si>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</si>
  <si>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</si>
  <si>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</si>
  <si>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</si>
  <si>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</si>
  <si>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</si>
  <si>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</si>
  <si>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</si>
  <si>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</si>
  <si>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</si>
  <si>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</si>
  <si>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</si>
  <si>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</si>
  <si>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</si>
  <si>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</si>
  <si>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</si>
  <si>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</si>
  <si>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</si>
  <si>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</si>
  <si>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</si>
  <si>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</si>
  <si>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</si>
  <si>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</si>
  <si>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</si>
  <si>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</si>
  <si>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</si>
  <si>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</si>
  <si>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</si>
  <si>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</si>
  <si>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</si>
  <si>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</si>
  <si>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</si>
  <si>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</si>
  <si>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</si>
  <si>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</si>
  <si>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</si>
  <si>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</si>
  <si>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</si>
  <si>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</si>
  <si>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</si>
  <si>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</si>
  <si>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</si>
  <si>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</si>
  <si>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</si>
  <si>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</si>
  <si>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</si>
  <si>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</si>
  <si>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</si>
  <si>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</si>
  <si>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</si>
  <si>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</si>
  <si>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</si>
  <si>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</si>
  <si>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</si>
  <si>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</si>
  <si>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</si>
  <si>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</si>
  <si>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</si>
  <si>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</si>
  <si>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</si>
  <si>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</si>
  <si>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</si>
  <si>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</si>
  <si>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</si>
  <si>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</si>
  <si>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</si>
  <si>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</si>
  <si>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</si>
  <si>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</si>
  <si>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</si>
  <si>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</si>
  <si>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</si>
  <si>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</si>
  <si>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</si>
  <si>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</si>
  <si>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</si>
  <si>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</si>
  <si>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</si>
  <si>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</si>
  <si>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</si>
  <si>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</si>
  <si>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</si>
  <si>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</si>
  <si>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</si>
  <si>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</si>
  <si>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</si>
  <si>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</si>
  <si>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</si>
  <si>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</si>
  <si>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</si>
  <si>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</si>
  <si>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</si>
  <si>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</si>
  <si>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</si>
  <si>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</si>
  <si>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</si>
  <si>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</si>
  <si>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</si>
  <si>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</si>
  <si>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</si>
  <si>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</si>
  <si>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</si>
  <si>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</si>
  <si>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</si>
  <si>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</si>
  <si>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</si>
  <si>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</si>
  <si>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</si>
  <si>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</si>
  <si>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</si>
  <si>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</si>
  <si>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</si>
  <si>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</si>
  <si>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</si>
  <si>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</si>
  <si>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</si>
  <si>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</si>
  <si>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</si>
  <si>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</si>
  <si>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</si>
  <si>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</si>
  <si>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</si>
  <si>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</si>
  <si>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</si>
  <si>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</si>
  <si>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</si>
  <si>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</si>
  <si>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</si>
  <si>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</si>
  <si>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</si>
  <si>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</si>
  <si>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</si>
  <si>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</si>
  <si>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</si>
  <si>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</si>
  <si>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</si>
  <si>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</si>
  <si>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</si>
  <si>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</si>
  <si>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</si>
  <si>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</si>
  <si>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</si>
  <si>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</si>
  <si>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</si>
  <si>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</si>
  <si>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</si>
  <si>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</si>
  <si>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</si>
  <si>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</si>
  <si>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</si>
  <si>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</si>
  <si>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</si>
  <si>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</si>
  <si>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</si>
  <si>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</si>
  <si>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</si>
  <si>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</si>
  <si>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</si>
  <si>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</si>
  <si>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</si>
  <si>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</si>
  <si>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</si>
  <si>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</si>
  <si>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</si>
  <si>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</si>
  <si>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</si>
  <si>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</si>
  <si>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</si>
  <si>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</si>
  <si>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</si>
  <si>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</si>
  <si>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</si>
  <si>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</si>
  <si>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</si>
  <si>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</si>
  <si>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</si>
  <si>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</si>
  <si>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</si>
  <si>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</si>
  <si>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</si>
  <si>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</si>
  <si>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</si>
  <si>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</si>
  <si>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</si>
  <si>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</si>
  <si>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</si>
  <si>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</si>
  <si>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</si>
  <si>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</si>
  <si>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</si>
  <si>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</si>
  <si>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</si>
  <si>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</si>
  <si>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</si>
  <si>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</si>
  <si>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</si>
  <si>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</si>
  <si>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</si>
  <si>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</si>
  <si>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</si>
  <si>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</si>
  <si>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</si>
  <si>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</si>
  <si>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</si>
  <si>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</si>
  <si>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</si>
  <si>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</si>
  <si>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</si>
  <si>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</si>
  <si>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</si>
  <si>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</si>
  <si>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</si>
  <si>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</si>
  <si>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</si>
  <si>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</si>
  <si>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</si>
  <si>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</si>
  <si>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</si>
  <si>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</si>
  <si>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</si>
  <si>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</si>
  <si>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</si>
  <si>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</si>
  <si>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</si>
  <si>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</si>
  <si>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</si>
  <si>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</si>
  <si>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</si>
  <si>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</si>
  <si>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</si>
  <si>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</si>
  <si>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</si>
  <si>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</si>
  <si>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</si>
  <si>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</si>
  <si>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</si>
  <si>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</si>
  <si>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</si>
  <si>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</si>
  <si>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</si>
  <si>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</si>
  <si>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</si>
  <si>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</si>
  <si>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</si>
  <si>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</si>
  <si>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</si>
  <si>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</si>
  <si>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</si>
  <si>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</si>
  <si>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</si>
  <si>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</si>
  <si>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</si>
  <si>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</si>
  <si>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</si>
  <si>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</si>
  <si>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</si>
  <si>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</si>
  <si>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</si>
  <si>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</si>
  <si>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</si>
  <si>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</si>
  <si>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</si>
  <si>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</si>
  <si>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</si>
  <si>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</si>
  <si>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</si>
  <si>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</si>
  <si>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</si>
  <si>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</si>
  <si>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</si>
  <si>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</si>
  <si>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</si>
  <si>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</si>
  <si>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</si>
  <si>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</si>
  <si>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</si>
  <si>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</si>
  <si>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</si>
  <si>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</si>
  <si>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</si>
  <si>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</si>
  <si>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</si>
  <si>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</si>
  <si>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</si>
  <si>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</si>
  <si>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</si>
  <si>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</si>
  <si>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</si>
  <si>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</si>
  <si>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</si>
  <si>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</si>
  <si>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</si>
  <si>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</si>
  <si>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</si>
  <si>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</si>
  <si>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</si>
  <si>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</si>
  <si>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</si>
  <si>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</si>
  <si>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</si>
  <si>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</si>
  <si>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</si>
  <si>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</si>
  <si>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</si>
  <si>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</si>
  <si>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</si>
  <si>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</si>
  <si>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</si>
  <si>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</si>
  <si>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</si>
  <si>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</si>
  <si>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</si>
  <si>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</si>
  <si>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</si>
  <si>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</si>
  <si>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</si>
  <si>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</si>
  <si>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</si>
  <si>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</si>
  <si>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</si>
  <si>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</si>
  <si>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</si>
  <si>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</si>
  <si>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</si>
  <si>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</si>
  <si>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</si>
  <si>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</si>
  <si>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</si>
  <si>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</si>
  <si>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</si>
  <si>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</si>
  <si>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</si>
  <si>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</si>
  <si>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</si>
  <si>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</si>
  <si>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</si>
  <si>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</si>
  <si>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</si>
  <si>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</si>
  <si>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</si>
  <si>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</si>
  <si>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</si>
  <si>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</si>
  <si>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</si>
  <si>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</si>
  <si>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</si>
  <si>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</si>
  <si>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</si>
  <si>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</si>
  <si>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</si>
  <si>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</si>
  <si>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</si>
  <si>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</si>
  <si>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</si>
  <si>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</si>
  <si>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</si>
  <si>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</si>
  <si>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</si>
  <si>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</si>
  <si>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</si>
  <si>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</si>
  <si>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</si>
  <si>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</si>
  <si>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</si>
  <si>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</si>
  <si>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</si>
  <si>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</si>
  <si>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</si>
  <si>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</si>
  <si>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</si>
  <si>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</si>
  <si>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</si>
  <si>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</si>
  <si>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</si>
  <si>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</si>
  <si>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</si>
  <si>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</si>
  <si>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</si>
  <si>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</si>
  <si>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</si>
  <si>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</si>
  <si>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</si>
  <si>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</si>
  <si>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</si>
  <si>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</si>
  <si>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</si>
  <si>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</si>
  <si>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</si>
  <si>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</si>
  <si>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</si>
  <si>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</si>
  <si>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</si>
  <si>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</si>
  <si>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</si>
  <si>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</si>
  <si>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</si>
  <si>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</si>
  <si>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</si>
  <si>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</si>
  <si>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</si>
  <si>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</si>
  <si>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</si>
  <si>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</si>
  <si>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</si>
  <si>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</si>
  <si>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</si>
  <si>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</si>
  <si>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</si>
  <si>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</si>
  <si>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</si>
  <si>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</si>
  <si>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</si>
  <si>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</si>
  <si>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</si>
  <si>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</si>
  <si>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</si>
  <si>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</si>
  <si>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</si>
  <si>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</si>
  <si>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</si>
  <si>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</si>
  <si>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</si>
  <si>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</si>
  <si>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</si>
  <si>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</si>
  <si>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</si>
  <si>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</si>
  <si>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</si>
  <si>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</si>
  <si>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</si>
  <si>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</si>
  <si>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</si>
  <si>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</si>
  <si>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</si>
  <si>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</si>
  <si>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</si>
  <si>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</si>
  <si>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</si>
  <si>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</si>
  <si>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</si>
  <si>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</si>
  <si>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</si>
  <si>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</si>
  <si>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</si>
  <si>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</si>
  <si>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</si>
  <si>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</si>
  <si>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</si>
  <si>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</si>
  <si>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</si>
  <si>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</si>
  <si>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</si>
  <si>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</si>
  <si>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</si>
  <si>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</si>
  <si>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</si>
  <si>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</si>
  <si>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</si>
  <si>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</si>
  <si>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</si>
  <si>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</si>
  <si>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</si>
  <si>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</si>
  <si>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</si>
  <si>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</si>
  <si>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</si>
  <si>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</si>
  <si>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</si>
  <si>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</si>
  <si>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</si>
  <si>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</si>
  <si>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</si>
  <si>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</si>
  <si>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</si>
  <si>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</si>
  <si>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</si>
  <si>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</si>
  <si>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</si>
  <si>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</si>
  <si>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</si>
  <si>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</si>
  <si>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</si>
  <si>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</si>
  <si>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</si>
  <si>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</si>
  <si>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</si>
  <si>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</si>
  <si>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</si>
  <si>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</si>
  <si>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</si>
  <si>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</si>
  <si>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</si>
  <si>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</si>
  <si>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</si>
  <si>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</si>
  <si>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</si>
  <si>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</si>
  <si>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</si>
  <si>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</si>
  <si>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</si>
  <si>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</si>
  <si>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</si>
  <si>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</si>
  <si>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</si>
  <si>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</si>
  <si>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</si>
  <si>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</si>
  <si>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</si>
  <si>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</si>
  <si>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</si>
  <si>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</si>
  <si>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</si>
  <si>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</si>
  <si>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</si>
  <si>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</si>
  <si>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</si>
  <si>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</si>
  <si>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</si>
  <si>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</si>
  <si>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</si>
  <si>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</si>
  <si>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</si>
  <si>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</si>
  <si>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</si>
  <si>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</si>
  <si>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</si>
  <si>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</si>
  <si>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</si>
  <si>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</si>
  <si>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</si>
  <si>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</si>
  <si>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</si>
  <si>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</si>
  <si>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</si>
  <si>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</si>
  <si>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</si>
  <si>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</si>
  <si>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</si>
  <si>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</si>
  <si>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</si>
  <si>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</si>
  <si>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</si>
  <si>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</si>
  <si>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</si>
  <si>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</si>
  <si>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</si>
  <si>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</si>
  <si>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</si>
  <si>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</si>
  <si>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</si>
  <si>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</si>
  <si>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</si>
  <si>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</si>
  <si>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</si>
  <si>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</si>
  <si>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</si>
  <si>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</si>
  <si>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</si>
  <si>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</si>
  <si>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</si>
  <si>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</si>
  <si>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</si>
  <si>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</si>
  <si>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</si>
  <si>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</si>
  <si>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</si>
  <si>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</si>
  <si>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</si>
  <si>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</si>
  <si>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</si>
  <si>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</si>
  <si>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</si>
  <si>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</si>
  <si>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</si>
  <si>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</si>
  <si>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</si>
  <si>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</si>
  <si>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</si>
  <si>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</si>
  <si>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</si>
  <si>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</si>
  <si>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</si>
  <si>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</si>
  <si>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</si>
  <si>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</si>
  <si>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</si>
  <si>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</si>
  <si>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</si>
  <si>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</si>
  <si>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</si>
  <si>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</si>
  <si>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</si>
  <si>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</si>
  <si>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</si>
  <si>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</si>
  <si>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</si>
  <si>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</si>
  <si>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</si>
  <si>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</si>
  <si>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</si>
  <si>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</si>
  <si>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</si>
  <si>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</si>
  <si>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</si>
  <si>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</si>
  <si>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</si>
  <si>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</si>
  <si>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</si>
  <si>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</si>
  <si>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</si>
  <si>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</si>
  <si>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</si>
  <si>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</si>
  <si>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</si>
  <si>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</si>
  <si>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</si>
  <si>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</si>
  <si>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</si>
  <si>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</si>
  <si>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</si>
  <si>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</si>
  <si>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</si>
  <si>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</si>
  <si>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</si>
  <si>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</si>
  <si>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</si>
  <si>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</si>
  <si>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</si>
  <si>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</si>
  <si>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</si>
  <si>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</si>
  <si>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</si>
  <si>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</si>
  <si>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</si>
  <si>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</si>
  <si>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</si>
  <si>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</si>
  <si>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</si>
  <si>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</si>
  <si>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</si>
  <si>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</si>
  <si>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</si>
  <si>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</si>
  <si>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</si>
  <si>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</si>
  <si>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</si>
  <si>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</si>
  <si>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</si>
  <si>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</si>
  <si>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</si>
  <si>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</si>
  <si>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</si>
  <si>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</si>
  <si>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</si>
  <si>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</si>
  <si>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</si>
  <si>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</si>
  <si>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</si>
  <si>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</si>
  <si>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</si>
  <si>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</si>
  <si>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</si>
  <si>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</si>
  <si>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</si>
  <si>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</si>
  <si>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</si>
  <si>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</si>
  <si>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</si>
  <si>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</si>
  <si>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</si>
  <si>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</si>
  <si>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</si>
  <si>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</si>
  <si>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</si>
  <si>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</si>
  <si>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</si>
  <si>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</si>
  <si>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</si>
  <si>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</si>
  <si>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</si>
  <si>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</si>
  <si>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</si>
  <si>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</si>
  <si>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</si>
  <si>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</si>
  <si>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</si>
  <si>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</si>
  <si>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</si>
  <si>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</si>
  <si>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</si>
  <si>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</si>
  <si>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</si>
  <si>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</si>
  <si>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</si>
  <si>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</si>
  <si>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</si>
  <si>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</si>
  <si>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</si>
  <si>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</si>
  <si>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</si>
  <si>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</si>
  <si>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</si>
  <si>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</si>
  <si>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</si>
  <si>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</si>
  <si>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</si>
  <si>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</si>
  <si>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</si>
  <si>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</si>
  <si>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</si>
  <si>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</si>
  <si>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</si>
  <si>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</si>
  <si>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</si>
  <si>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</si>
  <si>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</si>
  <si>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</si>
  <si>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</si>
  <si>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</si>
  <si>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</si>
  <si>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</si>
  <si>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</si>
  <si>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</si>
  <si>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</si>
  <si>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</si>
  <si>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</si>
  <si>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</si>
  <si>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</si>
  <si>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</si>
  <si>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</si>
  <si>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</si>
  <si>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</si>
  <si>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</si>
  <si>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</si>
  <si>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</si>
  <si>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</si>
  <si>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</si>
  <si>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</si>
  <si>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</si>
  <si>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</si>
  <si>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</si>
  <si>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</si>
  <si>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</si>
  <si>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</si>
  <si>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</si>
  <si>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</si>
  <si>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</si>
  <si>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</si>
  <si>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</si>
  <si>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</si>
  <si>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</si>
  <si>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</si>
  <si>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</si>
  <si>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</si>
  <si>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</si>
  <si>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</si>
  <si>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</si>
  <si>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</si>
  <si>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</si>
  <si>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</si>
  <si>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</si>
  <si>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</si>
  <si>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</si>
  <si>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</si>
  <si>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</si>
  <si>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</si>
  <si>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</si>
  <si>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</si>
  <si>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</si>
  <si>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</si>
  <si>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</si>
  <si>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</si>
  <si>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</si>
  <si>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</si>
  <si>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</si>
  <si>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</si>
  <si>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</si>
  <si>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</si>
  <si>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</si>
  <si>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</si>
  <si>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</si>
  <si>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</si>
  <si>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</si>
  <si>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</si>
  <si>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</si>
  <si>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</si>
  <si>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</si>
  <si>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</si>
  <si>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</si>
  <si>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</si>
  <si>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</si>
  <si>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</si>
  <si>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</si>
  <si>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</si>
  <si>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</si>
  <si>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</si>
  <si>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</si>
  <si>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</si>
  <si>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</si>
  <si>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</si>
  <si>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</si>
  <si>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</si>
  <si>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</si>
  <si>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</si>
  <si>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</si>
  <si>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</si>
  <si>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</si>
  <si>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</si>
  <si>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</si>
  <si>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</si>
  <si>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</si>
  <si>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</si>
  <si>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</si>
  <si>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</si>
  <si>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</si>
  <si>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</si>
  <si>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</si>
  <si>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</si>
  <si>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</si>
  <si>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</si>
  <si>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</si>
  <si>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</si>
  <si>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</si>
  <si>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</si>
  <si>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</si>
  <si>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</si>
  <si>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</si>
  <si>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</si>
  <si>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</si>
  <si>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</si>
  <si>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</si>
  <si>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</si>
  <si>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</si>
  <si>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</si>
  <si>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</si>
  <si>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</si>
  <si>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</si>
  <si>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</si>
  <si>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</si>
  <si>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</si>
  <si>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</si>
  <si>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</si>
  <si>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</si>
  <si>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</si>
  <si>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</si>
  <si>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</si>
  <si>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</si>
  <si>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</si>
  <si>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</si>
  <si>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</si>
  <si>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</si>
  <si>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</si>
  <si>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</si>
  <si>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</si>
  <si>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</si>
  <si>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</si>
  <si>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</si>
  <si>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</si>
  <si>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</si>
  <si>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</si>
  <si>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</si>
  <si>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</si>
  <si>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</si>
  <si>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</si>
  <si>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</si>
  <si>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</si>
  <si>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</si>
  <si>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</si>
  <si>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</si>
  <si>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</si>
  <si>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</si>
  <si>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</si>
  <si>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</si>
  <si>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</si>
  <si>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</si>
  <si>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</si>
  <si>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</si>
  <si>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</si>
  <si>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</si>
  <si>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</si>
  <si>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</si>
  <si>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</si>
  <si>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</si>
  <si>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</si>
  <si>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</si>
  <si>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</si>
  <si>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</si>
  <si>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</si>
  <si>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</si>
  <si>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</si>
  <si>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</si>
  <si>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</si>
  <si>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</si>
  <si>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</si>
  <si>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</si>
  <si>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</si>
  <si>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</si>
  <si>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</si>
  <si>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</si>
  <si>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</si>
  <si>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</si>
  <si>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</si>
  <si>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</si>
  <si>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</si>
  <si>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</si>
  <si>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</si>
  <si>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</si>
  <si>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</si>
  <si>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</si>
  <si>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</si>
  <si>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</si>
  <si>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</si>
  <si>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</si>
  <si>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</si>
  <si>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</si>
  <si>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</si>
  <si>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</si>
  <si>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</si>
  <si>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</si>
  <si>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</si>
  <si>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</si>
  <si>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</si>
  <si>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</si>
  <si>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</si>
  <si>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</si>
  <si>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</si>
  <si>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</si>
  <si>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</si>
  <si>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</si>
  <si>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</si>
  <si>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</si>
  <si>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</si>
  <si>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</si>
  <si>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</si>
  <si>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</si>
  <si>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</si>
  <si>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</si>
  <si>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</si>
  <si>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</si>
  <si>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</si>
  <si>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</si>
  <si>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</si>
  <si>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</si>
  <si>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</si>
  <si>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</si>
  <si>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</si>
  <si>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</si>
  <si>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</si>
  <si>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</si>
  <si>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</si>
  <si>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</si>
  <si>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</si>
  <si>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</si>
  <si>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</si>
  <si>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</si>
  <si>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</si>
  <si>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</si>
  <si>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</si>
  <si>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</si>
  <si>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</si>
  <si>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</si>
  <si>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</si>
  <si>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</si>
  <si>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</si>
  <si>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</si>
  <si>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</si>
  <si>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</si>
  <si>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</si>
  <si>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</si>
  <si>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</si>
  <si>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</si>
  <si>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</si>
  <si>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</si>
  <si>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</si>
  <si>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</si>
  <si>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</si>
  <si>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</si>
  <si>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</si>
  <si>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</si>
  <si>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</si>
  <si>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</si>
  <si>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</si>
  <si>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</si>
  <si>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</si>
  <si>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</si>
  <si>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</si>
  <si>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</si>
  <si>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</si>
  <si>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</si>
  <si>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</si>
  <si>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</si>
  <si>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</si>
  <si>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</si>
  <si>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</si>
  <si>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</si>
  <si>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</si>
  <si>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</si>
  <si>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</si>
  <si>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</si>
  <si>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</si>
  <si>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</si>
  <si>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</si>
  <si>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</si>
  <si>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</si>
  <si>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</si>
  <si>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</si>
  <si>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</si>
  <si>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</si>
  <si>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</si>
  <si>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</si>
  <si>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</si>
  <si>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</si>
  <si>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</si>
  <si>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</si>
  <si>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</si>
  <si>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</si>
  <si>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</si>
  <si>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</si>
  <si>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</si>
  <si>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</si>
  <si>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</si>
  <si>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</si>
  <si>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</si>
  <si>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</si>
  <si>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</si>
  <si>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</si>
  <si>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</si>
  <si>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</si>
  <si>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</si>
  <si>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</si>
  <si>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</si>
  <si>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</si>
  <si>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</si>
  <si>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</si>
  <si>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</si>
  <si>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</si>
  <si>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</si>
  <si>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</si>
  <si>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</si>
  <si>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</si>
  <si>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</si>
  <si>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</si>
  <si>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</si>
  <si>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</si>
  <si>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</si>
  <si>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</si>
  <si>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</si>
  <si>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</si>
  <si>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</si>
  <si>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</si>
  <si>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</si>
  <si>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</si>
  <si>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</si>
  <si>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</si>
  <si>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</si>
  <si>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</si>
  <si>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</si>
  <si>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</si>
  <si>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</si>
  <si>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</si>
  <si>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</si>
  <si>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</si>
  <si>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</si>
  <si>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</si>
  <si>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</si>
  <si>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</si>
  <si>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</si>
  <si>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</si>
  <si>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</si>
  <si>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</si>
  <si>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</si>
  <si>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</si>
  <si>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</si>
  <si>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</si>
  <si>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</si>
  <si>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</si>
  <si>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</si>
  <si>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</si>
  <si>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</si>
  <si>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</si>
  <si>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</si>
  <si>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</si>
  <si>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</si>
  <si>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</si>
  <si>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</si>
  <si>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</si>
  <si>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</si>
  <si>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</si>
  <si>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</si>
  <si>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</si>
  <si>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</si>
  <si>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</si>
  <si>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</si>
  <si>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</si>
  <si>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</si>
  <si>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</si>
  <si>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</si>
  <si>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</si>
  <si>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</si>
  <si>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</si>
  <si>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</si>
  <si>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</si>
  <si>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</si>
  <si>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</si>
  <si>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</si>
  <si>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</si>
  <si>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</si>
  <si>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</si>
  <si>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</si>
  <si>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</si>
  <si>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</si>
  <si>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</si>
  <si>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</si>
  <si>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</si>
  <si>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</si>
  <si>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</si>
  <si>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</si>
  <si>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</si>
  <si>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</si>
  <si>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</si>
  <si>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</si>
  <si>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</si>
  <si>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</si>
  <si>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</si>
  <si>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</si>
  <si>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</si>
  <si>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</si>
  <si>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</si>
  <si>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</si>
  <si>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</si>
  <si>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</si>
  <si>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</si>
  <si>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</si>
  <si>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</si>
  <si>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</si>
  <si>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</si>
  <si>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</si>
  <si>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</si>
  <si>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</si>
  <si>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</si>
  <si>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</si>
  <si>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</si>
  <si>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</si>
  <si>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</si>
  <si>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</si>
  <si>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</si>
  <si>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</si>
  <si>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</si>
  <si>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</si>
  <si>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</si>
  <si>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</si>
  <si>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</si>
  <si>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</si>
  <si>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</si>
  <si>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</si>
  <si>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</si>
  <si>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</si>
  <si>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</si>
  <si>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</si>
  <si>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</si>
  <si>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</si>
  <si>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</si>
  <si>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</si>
  <si>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</si>
  <si>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</si>
  <si>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</si>
  <si>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</si>
  <si>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</si>
  <si>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</si>
  <si>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</si>
  <si>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</si>
  <si>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</si>
  <si>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</si>
  <si>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</si>
  <si>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</si>
  <si>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</si>
  <si>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</si>
  <si>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</si>
  <si>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</si>
  <si>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</si>
  <si>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</si>
  <si>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</si>
  <si>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</si>
  <si>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</si>
  <si>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</si>
  <si>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</si>
  <si>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</si>
  <si>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</si>
  <si>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</si>
  <si>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</si>
  <si>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</si>
  <si>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</si>
  <si>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</si>
  <si>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</si>
  <si>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</si>
  <si>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</si>
  <si>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</si>
  <si>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</si>
  <si>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</si>
  <si>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</si>
  <si>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</si>
  <si>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</si>
  <si>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</si>
  <si>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</si>
  <si>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</si>
  <si>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</si>
  <si>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</si>
  <si>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</si>
  <si>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</si>
  <si>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</si>
  <si>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</si>
  <si>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</si>
  <si>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</si>
  <si>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</si>
  <si>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</si>
  <si>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</si>
  <si>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</si>
  <si>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</si>
  <si>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</si>
  <si>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</si>
  <si>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</si>
  <si>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</si>
  <si>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</si>
  <si>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</si>
  <si>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</si>
  <si>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</si>
  <si>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</si>
  <si>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</si>
  <si>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</si>
  <si>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</si>
  <si>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</si>
  <si>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</si>
  <si>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</si>
  <si>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</si>
  <si>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</si>
  <si>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</si>
  <si>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</si>
  <si>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</si>
  <si>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</si>
  <si>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</si>
  <si>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</si>
  <si>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</si>
  <si>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</si>
  <si>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</si>
  <si>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</si>
  <si>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</si>
  <si>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</si>
  <si>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</si>
  <si>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</si>
  <si>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</si>
  <si>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</si>
  <si>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</si>
  <si>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</si>
  <si>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</si>
  <si>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</si>
  <si>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</si>
  <si>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</si>
  <si>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</si>
  <si>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</si>
  <si>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</si>
  <si>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</si>
  <si>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</si>
  <si>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</si>
  <si>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</si>
  <si>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</si>
  <si>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</si>
  <si>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</si>
  <si>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</si>
  <si>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</si>
  <si>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</si>
  <si>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</si>
  <si>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</si>
  <si>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</si>
  <si>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</si>
  <si>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</si>
  <si>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</si>
  <si>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</si>
  <si>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</si>
  <si>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</si>
  <si>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</si>
  <si>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</si>
  <si>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</si>
  <si>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</si>
  <si>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</si>
  <si>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</si>
  <si>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</si>
  <si>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</si>
  <si>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</si>
  <si>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</si>
  <si>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</si>
  <si>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</si>
  <si>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</si>
  <si>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</si>
  <si>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</si>
  <si>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</si>
  <si>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</si>
  <si>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</si>
  <si>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</si>
  <si>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</si>
  <si>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</si>
  <si>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</si>
  <si>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</si>
  <si>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</si>
  <si>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</si>
  <si>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</si>
  <si>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</si>
  <si>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</si>
  <si>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</si>
  <si>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</si>
  <si>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</si>
  <si>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</si>
  <si>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</si>
  <si>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</si>
  <si>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</si>
  <si>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</si>
  <si>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</si>
  <si>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</si>
  <si>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</si>
  <si>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</si>
  <si>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</si>
  <si>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</si>
  <si>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</si>
  <si>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</si>
  <si>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</si>
  <si>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</si>
  <si>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</si>
  <si>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</si>
  <si>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</si>
  <si>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</si>
  <si>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</si>
  <si>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</si>
  <si>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</si>
  <si>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</si>
  <si>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</si>
  <si>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</si>
  <si>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</si>
  <si>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</si>
  <si>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</si>
  <si>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</si>
  <si>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</si>
  <si>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</si>
  <si>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</si>
  <si>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</si>
  <si>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</si>
  <si>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</si>
  <si>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</si>
  <si>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</si>
  <si>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</si>
  <si>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</si>
  <si>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</si>
  <si>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</si>
  <si>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</si>
  <si>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</si>
  <si>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</si>
  <si>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</si>
  <si>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</si>
  <si>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</si>
  <si>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</si>
  <si>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</si>
  <si>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</si>
  <si>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</si>
  <si>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</si>
  <si>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</si>
  <si>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</si>
  <si>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</si>
  <si>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</si>
  <si>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</si>
  <si>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</si>
  <si>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</si>
  <si>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</si>
  <si>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</si>
  <si>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</si>
  <si>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</si>
  <si>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</si>
  <si>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</si>
  <si>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</si>
  <si>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</si>
  <si>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</si>
  <si>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</si>
  <si>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</si>
  <si>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</si>
  <si>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</si>
  <si>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</si>
  <si>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</si>
  <si>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</si>
  <si>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</si>
  <si>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</si>
  <si>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</si>
  <si>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</si>
  <si>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</si>
  <si>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</si>
  <si>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</si>
  <si>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</si>
  <si>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</si>
  <si>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</si>
  <si>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</si>
  <si>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</si>
  <si>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</si>
  <si>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</si>
  <si>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</si>
  <si>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</si>
  <si>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</si>
  <si>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</si>
  <si>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</si>
  <si>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</si>
  <si>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</si>
  <si>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</si>
  <si>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</si>
  <si>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</si>
  <si>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</si>
  <si>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</si>
  <si>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</si>
  <si>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</si>
  <si>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</si>
  <si>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</si>
  <si>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</si>
  <si>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</si>
  <si>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</si>
  <si>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</si>
  <si>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</si>
  <si>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</si>
  <si>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</si>
  <si>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</si>
  <si>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</si>
  <si>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</si>
  <si>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</si>
  <si>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</si>
  <si>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</si>
  <si>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</si>
  <si>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</si>
  <si>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</si>
  <si>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</si>
  <si>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</si>
  <si>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</si>
  <si>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</si>
  <si>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</si>
  <si>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</si>
  <si>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</si>
  <si>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</si>
  <si>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</si>
  <si>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</si>
  <si>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</si>
  <si>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</si>
  <si>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</si>
  <si>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</si>
  <si>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</si>
  <si>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</si>
  <si>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</si>
  <si>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</si>
  <si>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</si>
  <si>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</si>
  <si>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</si>
  <si>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</si>
  <si>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</si>
  <si>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</si>
  <si>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</si>
  <si>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</si>
  <si>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</si>
  <si>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</si>
  <si>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</si>
  <si>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</si>
  <si>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</si>
  <si>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</si>
  <si>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</si>
  <si>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</si>
  <si>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</si>
  <si>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</si>
  <si>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</si>
  <si>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</si>
  <si>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</si>
  <si>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</si>
  <si>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</si>
  <si>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</si>
  <si>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</si>
  <si>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</si>
  <si>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</si>
  <si>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</si>
  <si>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</si>
  <si>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</si>
  <si>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</si>
  <si>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</si>
  <si>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</si>
  <si>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</si>
  <si>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</si>
  <si>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</si>
  <si>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</si>
  <si>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</si>
  <si>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</si>
  <si>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</si>
  <si>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</si>
  <si>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</si>
  <si>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</si>
  <si>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</si>
  <si>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</si>
  <si>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</si>
  <si>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</si>
  <si>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</si>
  <si>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</si>
  <si>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</si>
  <si>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</si>
  <si>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</si>
  <si>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</si>
  <si>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</si>
  <si>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</si>
  <si>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</si>
  <si>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</si>
  <si>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</si>
  <si>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</si>
  <si>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</si>
  <si>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</si>
  <si>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</si>
  <si>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</si>
  <si>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</si>
  <si>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</si>
  <si>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</si>
  <si>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</si>
  <si>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</si>
  <si>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</si>
  <si>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</si>
  <si>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</si>
  <si>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</si>
  <si>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</si>
  <si>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</si>
  <si>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</si>
  <si>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</si>
  <si>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</si>
  <si>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</si>
  <si>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</si>
  <si>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</si>
  <si>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</si>
  <si>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</si>
  <si>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</si>
  <si>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</si>
  <si>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</si>
  <si>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</si>
  <si>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</si>
  <si>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</si>
  <si>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</si>
  <si>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</si>
  <si>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</si>
  <si>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</si>
  <si>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</si>
  <si>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</si>
  <si>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</si>
  <si>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</si>
  <si>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</si>
  <si>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</si>
  <si>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</si>
  <si>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</si>
  <si>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</si>
  <si>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</si>
  <si>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</si>
  <si>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</si>
  <si>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</si>
  <si>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</si>
  <si>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</si>
  <si>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</si>
  <si>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</si>
  <si>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</si>
  <si>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</si>
  <si>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</si>
  <si>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</si>
  <si>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</si>
  <si>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</si>
  <si>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</si>
  <si>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</si>
  <si>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</si>
  <si>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</si>
  <si>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</si>
  <si>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</si>
  <si>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</si>
  <si>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</si>
  <si>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</si>
  <si>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</si>
  <si>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</si>
  <si>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</si>
  <si>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</si>
  <si>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</si>
  <si>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</si>
  <si>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</si>
  <si>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</si>
  <si>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</si>
  <si>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</si>
  <si>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</si>
  <si>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</si>
  <si>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</si>
  <si>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</si>
  <si>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</si>
  <si>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</si>
  <si>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</si>
  <si>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</si>
  <si>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</si>
  <si>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</si>
  <si>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</si>
  <si>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</si>
  <si>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</si>
  <si>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</si>
  <si>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</si>
  <si>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</si>
  <si>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</si>
  <si>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</si>
  <si>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</si>
  <si>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</si>
  <si>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</si>
  <si>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</si>
  <si>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</si>
  <si>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</si>
  <si>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</si>
  <si>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</si>
  <si>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</si>
  <si>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</si>
  <si>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</si>
  <si>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</si>
  <si>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</si>
  <si>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</si>
  <si>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</si>
  <si>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</si>
  <si>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</si>
  <si>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</si>
  <si>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</si>
  <si>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</si>
  <si>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</si>
  <si>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</si>
  <si>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</si>
  <si>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</si>
  <si>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</si>
  <si>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</si>
  <si>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</si>
  <si>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</si>
  <si>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</si>
  <si>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</si>
  <si>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</si>
  <si>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</si>
  <si>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</si>
  <si>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</si>
  <si>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</si>
  <si>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</si>
  <si>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</si>
  <si>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</si>
  <si>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</si>
  <si>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</si>
  <si>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</si>
  <si>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</si>
  <si>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</si>
  <si>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</si>
  <si>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</si>
  <si>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</si>
  <si>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</si>
  <si>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</si>
  <si>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</si>
  <si>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</si>
  <si>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</si>
  <si>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</si>
  <si>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</si>
  <si>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</si>
  <si>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</si>
  <si>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</si>
  <si>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</si>
  <si>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</si>
  <si>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</si>
  <si>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</si>
  <si>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</si>
  <si>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</si>
  <si>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</si>
  <si>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</si>
  <si>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</si>
  <si>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</si>
  <si>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</si>
  <si>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</si>
  <si>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</si>
  <si>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</si>
  <si>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</si>
  <si>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</si>
  <si>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</si>
  <si>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</si>
  <si>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</si>
  <si>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</si>
  <si>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</si>
  <si>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</si>
  <si>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</si>
  <si>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</si>
  <si>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</si>
  <si>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</si>
  <si>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</si>
  <si>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</si>
  <si>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</si>
  <si>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</si>
  <si>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</si>
  <si>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</si>
  <si>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</si>
  <si>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</si>
  <si>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</si>
  <si>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</si>
  <si>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</si>
  <si>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</si>
  <si>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</si>
  <si>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</si>
  <si>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</si>
  <si>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</si>
  <si>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</si>
  <si>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</si>
  <si>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</si>
  <si>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</si>
  <si>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</si>
  <si>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</si>
  <si>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</si>
  <si>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</si>
  <si>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</si>
  <si>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</si>
  <si>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</si>
  <si>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</si>
  <si>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</si>
  <si>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</si>
  <si>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</si>
  <si>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</si>
  <si>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</si>
  <si>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</si>
  <si>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</si>
  <si>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</si>
  <si>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</si>
  <si>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</si>
  <si>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</si>
  <si>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</si>
  <si>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</si>
  <si>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</si>
  <si>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</si>
  <si>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</si>
  <si>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</si>
  <si>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</si>
  <si>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</si>
  <si>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</si>
  <si>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</si>
  <si>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</si>
  <si>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</si>
  <si>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</si>
  <si>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</si>
  <si>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</si>
  <si>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</si>
  <si>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</si>
  <si>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</si>
  <si>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</si>
  <si>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</si>
  <si>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</si>
  <si>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</si>
  <si>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</si>
  <si>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</si>
  <si>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</si>
  <si>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</si>
  <si>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</si>
  <si>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</si>
  <si>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</si>
  <si>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</si>
  <si>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</si>
  <si>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</si>
  <si>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</si>
  <si>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</si>
  <si>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</si>
  <si>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</si>
  <si>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</si>
  <si>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</si>
  <si>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</si>
  <si>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</si>
  <si>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</si>
  <si>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</si>
  <si>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</si>
  <si>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</si>
  <si>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</si>
  <si>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</si>
  <si>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</si>
  <si>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</si>
  <si>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</si>
  <si>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</si>
  <si>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</si>
  <si>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</si>
  <si>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</si>
  <si>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</si>
  <si>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</si>
  <si>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</si>
  <si>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</si>
  <si>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</si>
  <si>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</si>
  <si>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</si>
  <si>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</si>
  <si>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</si>
  <si>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</si>
  <si>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</si>
  <si>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</si>
  <si>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</si>
  <si>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</si>
  <si>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</si>
  <si>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</si>
  <si>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</si>
  <si>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</si>
  <si>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</si>
  <si>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</si>
  <si>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</si>
  <si>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</si>
  <si>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</si>
  <si>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</si>
  <si>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</si>
  <si>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</si>
  <si>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</si>
  <si>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</si>
  <si>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</si>
  <si>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</si>
  <si>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</si>
  <si>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</si>
  <si>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</si>
  <si>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</si>
  <si>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</si>
  <si>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</si>
  <si>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</si>
  <si>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</si>
  <si>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</si>
  <si>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</si>
  <si>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</si>
  <si>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</si>
  <si>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</si>
  <si>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</si>
  <si>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</si>
  <si>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</si>
  <si>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</si>
  <si>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</si>
  <si>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</si>
  <si>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</si>
  <si>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</si>
  <si>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</si>
  <si>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</si>
  <si>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</si>
  <si>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</si>
  <si>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</si>
  <si>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</si>
  <si>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</si>
  <si>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</si>
  <si>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</si>
  <si>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</si>
  <si>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</si>
  <si>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</si>
  <si>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</si>
  <si>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</si>
  <si>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</si>
  <si>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</si>
  <si>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</si>
  <si>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</si>
  <si>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</si>
  <si>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</si>
  <si>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</si>
  <si>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</si>
  <si>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</si>
  <si>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</si>
  <si>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</si>
  <si>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</si>
  <si>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</si>
  <si>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</si>
  <si>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</si>
  <si>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</si>
  <si>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</si>
  <si>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</si>
  <si>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</si>
  <si>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</si>
  <si>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</si>
  <si>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</si>
  <si>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</si>
  <si>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</si>
  <si>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</si>
  <si>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</si>
  <si>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</si>
  <si>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</si>
  <si>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</si>
  <si>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</si>
  <si>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</si>
  <si>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</si>
  <si>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</si>
  <si>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</si>
  <si>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</si>
  <si>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</si>
  <si>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</si>
  <si>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</si>
  <si>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</si>
  <si>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</si>
  <si>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</si>
  <si>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</si>
  <si>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</si>
  <si>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</si>
  <si>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</si>
  <si>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</si>
  <si>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</si>
  <si>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</si>
  <si>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</si>
  <si>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</si>
  <si>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</si>
  <si>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</si>
  <si>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</si>
  <si>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</si>
  <si>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</si>
  <si>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</si>
  <si>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</si>
  <si>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</si>
  <si>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</si>
  <si>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</si>
  <si>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</si>
  <si>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</si>
  <si>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</si>
  <si>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</si>
  <si>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</si>
  <si>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</si>
  <si>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</si>
  <si>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</si>
  <si>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</si>
  <si>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</si>
  <si>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</si>
  <si>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</si>
  <si>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</si>
  <si>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</si>
  <si>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</si>
  <si>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</si>
  <si>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</si>
  <si>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</si>
  <si>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</si>
  <si>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</si>
  <si>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</si>
  <si>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</si>
  <si>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</si>
  <si>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</si>
  <si>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</si>
  <si>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</si>
  <si>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</si>
  <si>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</si>
  <si>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</si>
  <si>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</si>
  <si>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</si>
  <si>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</si>
  <si>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</si>
  <si>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</si>
  <si>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</si>
  <si>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</si>
  <si>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</si>
  <si>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</si>
  <si>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</si>
  <si>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</si>
  <si>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</si>
  <si>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</si>
  <si>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</si>
  <si>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</si>
  <si>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</si>
  <si>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</si>
  <si>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</si>
  <si>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</si>
  <si>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</si>
  <si>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</si>
  <si>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</si>
  <si>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</si>
  <si>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</si>
  <si>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</si>
  <si>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</si>
  <si>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</si>
  <si>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</si>
  <si>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</si>
  <si>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</si>
  <si>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</si>
  <si>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</si>
  <si>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</si>
  <si>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</si>
  <si>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</si>
  <si>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</si>
  <si>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</si>
  <si>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</si>
  <si>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</si>
  <si>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</si>
  <si>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</si>
  <si>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</si>
  <si>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</si>
  <si>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</si>
  <si>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</si>
  <si>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</si>
  <si>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</si>
  <si>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</si>
  <si>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</si>
  <si>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</si>
  <si>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</si>
  <si>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</si>
  <si>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</si>
  <si>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</si>
  <si>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</si>
  <si>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</si>
  <si>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</si>
  <si>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</si>
  <si>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</si>
  <si>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</si>
  <si>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</si>
  <si>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</si>
  <si>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</si>
  <si>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</si>
  <si>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</si>
  <si>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</si>
  <si>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</si>
  <si>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</si>
  <si>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</si>
  <si>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</si>
  <si>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</si>
  <si>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</si>
  <si>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</si>
  <si>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</si>
  <si>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</si>
  <si>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</si>
  <si>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</si>
  <si>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</si>
  <si>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</si>
  <si>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</si>
  <si>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</si>
  <si>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</si>
  <si>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</si>
  <si>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</si>
  <si>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</si>
  <si>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</si>
  <si>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</si>
  <si>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</si>
  <si>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</si>
  <si>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</si>
  <si>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</si>
  <si>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</si>
  <si>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</si>
  <si>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</si>
  <si>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</si>
  <si>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</si>
  <si>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</si>
  <si>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</si>
  <si>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</si>
  <si>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</si>
  <si>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</si>
  <si>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</si>
  <si>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</si>
  <si>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</si>
  <si>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</si>
  <si>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</si>
  <si>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</si>
  <si>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</si>
  <si>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</si>
  <si>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</si>
  <si>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</si>
  <si>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</si>
  <si>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</si>
  <si>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</si>
  <si>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</si>
  <si>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</si>
  <si>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</si>
  <si>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</si>
  <si>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</si>
  <si>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</si>
  <si>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</si>
  <si>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</si>
  <si>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</si>
  <si>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</si>
  <si>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</si>
  <si>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</si>
  <si>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</si>
  <si>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</si>
  <si>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</si>
  <si>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</si>
  <si>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</si>
  <si>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</si>
  <si>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</si>
  <si>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</si>
  <si>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</si>
  <si>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</si>
  <si>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</si>
  <si>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</si>
  <si>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</si>
  <si>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</si>
  <si>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</si>
  <si>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</si>
  <si>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</si>
  <si>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</si>
  <si>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</si>
  <si>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</si>
  <si>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</si>
  <si>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</si>
  <si>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</si>
  <si>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</si>
  <si>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</si>
  <si>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</si>
  <si>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</si>
  <si>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</si>
  <si>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</si>
  <si>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</si>
  <si>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</si>
  <si>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</si>
  <si>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</si>
  <si>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</si>
  <si>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</si>
  <si>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</si>
  <si>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</si>
  <si>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</si>
  <si>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</si>
  <si>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</si>
  <si>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</si>
  <si>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</si>
  <si>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</si>
  <si>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</si>
  <si>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</si>
  <si>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</si>
  <si>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</si>
  <si>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</si>
  <si>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</si>
  <si>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</si>
  <si>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</si>
  <si>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</si>
  <si>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</si>
  <si>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</si>
  <si>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</si>
  <si>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</si>
  <si>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</si>
  <si>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</si>
  <si>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</si>
  <si>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</si>
  <si>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</si>
  <si>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</si>
  <si>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</si>
  <si>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</si>
  <si>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</si>
  <si>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</si>
  <si>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</si>
  <si>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</si>
  <si>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</si>
  <si>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</si>
  <si>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</si>
  <si>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</si>
  <si>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</si>
  <si>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</si>
  <si>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</si>
  <si>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</si>
  <si>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</si>
  <si>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</si>
  <si>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</si>
  <si>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</si>
  <si>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</si>
  <si>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</si>
  <si>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</si>
  <si>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</si>
  <si>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</si>
  <si>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</si>
  <si>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</si>
  <si>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</si>
  <si>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</si>
  <si>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</si>
  <si>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</si>
  <si>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</si>
  <si>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</si>
  <si>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</si>
  <si>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</si>
  <si>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</si>
  <si>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</si>
  <si>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</si>
  <si>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</si>
  <si>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</si>
  <si>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</si>
  <si>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</si>
  <si>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</si>
  <si>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</si>
  <si>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</si>
  <si>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</si>
  <si>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</si>
  <si>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</si>
  <si>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</si>
  <si>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</si>
  <si>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</si>
  <si>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</si>
  <si>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</si>
  <si>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</si>
  <si>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</si>
  <si>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</si>
  <si>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</si>
  <si>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</si>
  <si>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</si>
  <si>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</si>
  <si>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</si>
  <si>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</si>
  <si>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</si>
  <si>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</si>
  <si>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</si>
  <si>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</si>
  <si>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</si>
  <si>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</si>
  <si>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</si>
  <si>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</si>
  <si>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</si>
  <si>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</si>
  <si>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</si>
  <si>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</si>
  <si>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</si>
  <si>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</si>
  <si>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</si>
  <si>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</si>
  <si>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</si>
  <si>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</si>
  <si>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</si>
  <si>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</si>
  <si>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</si>
  <si>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</si>
  <si>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</si>
  <si>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</si>
  <si>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</si>
  <si>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</si>
  <si>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</si>
  <si>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</si>
  <si>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</si>
  <si>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</si>
  <si>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</si>
  <si>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</si>
  <si>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</si>
  <si>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</si>
  <si>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</si>
  <si>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</si>
  <si>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</si>
  <si>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</si>
  <si>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</si>
  <si>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</si>
  <si>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</si>
  <si>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</si>
  <si>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</si>
  <si>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</si>
  <si>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</si>
  <si>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</si>
  <si>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</si>
  <si>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</si>
  <si>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</si>
  <si>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</si>
  <si>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</si>
  <si>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</si>
  <si>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</si>
  <si>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</si>
  <si>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</si>
  <si>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</si>
  <si>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</si>
  <si>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</si>
  <si>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</si>
  <si>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</si>
  <si>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</si>
  <si>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</si>
  <si>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</si>
  <si>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</si>
  <si>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</si>
  <si>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</si>
  <si>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</si>
  <si>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</si>
  <si>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</si>
  <si>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</si>
  <si>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</si>
  <si>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</si>
  <si>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</si>
  <si>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</si>
  <si>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</si>
  <si>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</si>
  <si>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</si>
  <si>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</si>
  <si>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</si>
  <si>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</si>
  <si>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</si>
  <si>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</si>
  <si>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</si>
  <si>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</si>
  <si>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</si>
  <si>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</si>
  <si>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</si>
  <si>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</si>
  <si>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</si>
  <si>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</si>
  <si>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</si>
  <si>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</si>
  <si>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</si>
  <si>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</si>
  <si>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</si>
  <si>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</si>
  <si>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</si>
  <si>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</si>
  <si>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</si>
  <si>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</si>
  <si>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</si>
  <si>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</si>
  <si>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</si>
  <si>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</si>
  <si>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</si>
  <si>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</si>
  <si>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</si>
  <si>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</si>
  <si>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</si>
  <si>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</si>
  <si>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</si>
  <si>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</si>
  <si>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</si>
  <si>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</si>
  <si>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</si>
  <si>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</si>
  <si>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</si>
  <si>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</si>
  <si>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</si>
  <si>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</si>
  <si>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</si>
  <si>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</si>
  <si>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</si>
  <si>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</si>
  <si>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</si>
  <si>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</si>
  <si>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</si>
  <si>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</si>
  <si>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</si>
  <si>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</si>
  <si>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</si>
  <si>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</si>
  <si>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</si>
  <si>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</si>
  <si>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</si>
  <si>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</si>
  <si>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</si>
  <si>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</si>
  <si>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</si>
  <si>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</si>
  <si>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</si>
  <si>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</si>
  <si>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</si>
  <si>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</si>
  <si>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</si>
  <si>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</si>
  <si>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</si>
  <si>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</si>
  <si>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</si>
  <si>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</si>
  <si>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</si>
  <si>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</si>
  <si>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</si>
  <si>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</si>
  <si>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</si>
  <si>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</si>
  <si>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</si>
  <si>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</si>
  <si>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</si>
  <si>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</si>
  <si>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</si>
  <si>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</si>
  <si>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</si>
  <si>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</si>
  <si>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</si>
  <si>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</si>
  <si>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</si>
  <si>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</si>
  <si>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</si>
  <si>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</si>
  <si>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</si>
  <si>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</si>
  <si>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</si>
  <si>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</si>
  <si>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</si>
  <si>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</si>
  <si>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</si>
  <si>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</si>
  <si>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</si>
  <si>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</si>
  <si>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</si>
  <si>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</si>
  <si>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</si>
  <si>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</si>
  <si>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</si>
  <si>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</si>
  <si>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</si>
  <si>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</si>
  <si>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</si>
  <si>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</si>
  <si>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</si>
  <si>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</si>
  <si>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</si>
  <si>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</si>
  <si>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</si>
  <si>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</si>
  <si>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</si>
  <si>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</si>
  <si>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</si>
  <si>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</si>
  <si>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</si>
  <si>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</si>
  <si>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</si>
  <si>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</si>
  <si>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</si>
  <si>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</si>
  <si>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</si>
  <si>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</si>
  <si>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</si>
  <si>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</si>
  <si>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</si>
  <si>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</si>
  <si>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</si>
  <si>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</si>
  <si>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</si>
  <si>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</si>
  <si>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</si>
  <si>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</si>
  <si>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</si>
  <si>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</si>
  <si>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</si>
  <si>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</si>
  <si>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</si>
  <si>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</si>
  <si>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</si>
  <si>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</si>
  <si>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</si>
  <si>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</si>
  <si>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</si>
  <si>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</si>
  <si>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</si>
  <si>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</si>
  <si>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</si>
  <si>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</si>
  <si>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</si>
  <si>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</si>
  <si>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</si>
  <si>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</si>
  <si>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</si>
  <si>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</si>
  <si>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</si>
  <si>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</si>
  <si>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</si>
  <si>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</si>
  <si>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</si>
  <si>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</si>
  <si>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</si>
  <si>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</si>
  <si>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</si>
  <si>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</si>
  <si>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</si>
  <si>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</si>
  <si>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</si>
  <si>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</si>
  <si>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</si>
  <si>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</si>
  <si>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</si>
  <si>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</si>
  <si>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</si>
  <si>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</si>
  <si>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</si>
  <si>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</si>
  <si>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</si>
  <si>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</si>
  <si>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</si>
  <si>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</si>
  <si>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</si>
  <si>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</si>
  <si>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</si>
  <si>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</si>
  <si>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</si>
  <si>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</si>
  <si>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</si>
  <si>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</si>
  <si>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</si>
  <si>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</si>
  <si>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</si>
  <si>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</si>
  <si>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</si>
  <si>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</si>
  <si>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</si>
  <si>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</si>
  <si>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</si>
  <si>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</si>
  <si>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</si>
  <si>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</si>
  <si>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</si>
  <si>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</si>
  <si>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</si>
  <si>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</si>
  <si>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</si>
  <si>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</si>
  <si>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</si>
  <si>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</si>
  <si>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</si>
  <si>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</si>
  <si>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</si>
  <si>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</si>
  <si>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</si>
  <si>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</si>
  <si>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</si>
  <si>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</si>
  <si>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</si>
  <si>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</si>
  <si>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</si>
  <si>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</si>
  <si>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</si>
  <si>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</si>
  <si>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</si>
  <si>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</si>
  <si>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</si>
  <si>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</si>
  <si>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</si>
  <si>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</si>
  <si>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</si>
  <si>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</si>
  <si>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</si>
  <si>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</si>
  <si>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</si>
  <si>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</si>
  <si>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</si>
  <si>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</si>
  <si>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</si>
  <si>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</si>
  <si>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</si>
  <si>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</si>
  <si>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</si>
  <si>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</si>
  <si>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</si>
  <si>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</si>
  <si>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</si>
  <si>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</si>
  <si>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</si>
  <si>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</si>
  <si>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</si>
  <si>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</si>
  <si>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</si>
  <si>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</si>
  <si>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</si>
  <si>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</si>
  <si>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</si>
  <si>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</si>
  <si>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</si>
  <si>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</si>
  <si>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</si>
  <si>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</si>
  <si>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</si>
  <si>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</si>
  <si>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</si>
  <si>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</si>
  <si>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</si>
  <si>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</si>
  <si>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</si>
  <si>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</si>
  <si>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</si>
  <si>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</si>
  <si>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</si>
  <si>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</si>
  <si>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</si>
  <si>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</si>
  <si>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</si>
  <si>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</si>
  <si>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</si>
  <si>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</si>
  <si>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</si>
  <si>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</si>
  <si>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</si>
  <si>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</si>
  <si>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</si>
  <si>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</si>
  <si>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</si>
  <si>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</si>
  <si>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</si>
  <si>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</si>
  <si>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</si>
  <si>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</si>
  <si>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</si>
  <si>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</si>
  <si>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</si>
  <si>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</si>
  <si>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</si>
  <si>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</si>
  <si>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</si>
  <si>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</si>
  <si>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</si>
  <si>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</si>
  <si>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</si>
  <si>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</si>
  <si>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</si>
  <si>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</si>
  <si>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</si>
  <si>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</si>
  <si>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</si>
  <si>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</si>
  <si>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</si>
  <si>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</si>
  <si>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</si>
  <si>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</si>
  <si>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</si>
  <si>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</si>
  <si>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</si>
  <si>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</si>
  <si>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</si>
  <si>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</si>
  <si>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</si>
  <si>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</si>
  <si>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</si>
  <si>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</si>
  <si>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</si>
  <si>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</si>
  <si>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</si>
  <si>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</si>
  <si>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</si>
  <si>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</si>
  <si>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</si>
  <si>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</si>
  <si>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</si>
  <si>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</si>
  <si>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</si>
  <si>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</si>
  <si>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</si>
  <si>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</si>
  <si>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</si>
  <si>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</si>
  <si>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</si>
  <si>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</si>
  <si>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</si>
  <si>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</si>
  <si>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</si>
  <si>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</si>
  <si>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</si>
  <si>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</si>
  <si>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</si>
  <si>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</si>
  <si>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</si>
  <si>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</si>
  <si>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</si>
  <si>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</si>
  <si>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</si>
  <si>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</si>
  <si>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</si>
  <si>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</si>
  <si>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</si>
  <si>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</si>
  <si>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</si>
  <si>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</si>
  <si>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</si>
  <si>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</si>
  <si>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</si>
  <si>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</si>
  <si>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</si>
  <si>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</si>
  <si>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</si>
  <si>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</si>
  <si>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</si>
  <si>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</si>
  <si>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</si>
  <si>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</si>
  <si>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</si>
  <si>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</si>
  <si>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</si>
  <si>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</si>
  <si>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</si>
  <si>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</si>
  <si>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</si>
  <si>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</si>
  <si>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</si>
  <si>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</si>
  <si>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</si>
  <si>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</si>
  <si>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</si>
  <si>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</si>
  <si>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</si>
  <si>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</si>
  <si>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</si>
  <si>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</si>
  <si>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</si>
  <si>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</si>
  <si>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</si>
  <si>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</si>
  <si>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</si>
  <si>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</si>
  <si>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</si>
  <si>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</si>
  <si>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</si>
  <si>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</si>
  <si>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</si>
  <si>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</si>
  <si>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</si>
  <si>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</si>
  <si>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</si>
  <si>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</si>
  <si>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</si>
  <si>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</si>
  <si>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</si>
  <si>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</si>
  <si>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</si>
  <si>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</si>
  <si>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</si>
  <si>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</si>
  <si>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</si>
  <si>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</si>
  <si>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</si>
  <si>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</si>
  <si>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</si>
  <si>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</si>
  <si>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</si>
  <si>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</si>
  <si>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</si>
  <si>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</si>
  <si>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</si>
  <si>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</si>
  <si>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</si>
  <si>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</si>
  <si>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</si>
  <si>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</si>
  <si>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</si>
  <si>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</si>
  <si>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</si>
  <si>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</si>
  <si>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</si>
  <si>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</si>
  <si>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</si>
  <si>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</si>
  <si>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</si>
  <si>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</si>
  <si>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</si>
  <si>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</si>
  <si>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</si>
  <si>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</si>
  <si>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</si>
  <si>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</si>
  <si>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</si>
  <si>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</si>
  <si>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</si>
  <si>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</si>
  <si>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</si>
  <si>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</si>
  <si>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</si>
  <si>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</si>
  <si>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</si>
  <si>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</si>
  <si>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</si>
  <si>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</si>
  <si>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</si>
  <si>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</si>
  <si>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</si>
  <si>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</si>
  <si>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</si>
  <si>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</si>
  <si>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</si>
  <si>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</si>
  <si>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</si>
  <si>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</si>
  <si>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</si>
  <si>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</si>
  <si>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</si>
  <si>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</si>
  <si>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</si>
  <si>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</si>
  <si>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</si>
  <si>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</si>
  <si>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</si>
  <si>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</si>
  <si>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</si>
  <si>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</si>
  <si>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</si>
  <si>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</si>
  <si>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</si>
  <si>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</si>
  <si>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</si>
  <si>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</si>
  <si>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</si>
  <si>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</si>
  <si>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</si>
  <si>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</si>
  <si>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</si>
  <si>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</si>
  <si>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</si>
  <si>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</si>
  <si>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</si>
  <si>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</si>
  <si>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</si>
  <si>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</si>
  <si>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</si>
  <si>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</si>
  <si>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</si>
  <si>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</si>
  <si>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</si>
  <si>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</si>
  <si>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</si>
  <si>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</si>
  <si>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</si>
  <si>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</si>
  <si>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</si>
  <si>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</si>
  <si>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</si>
  <si>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</si>
  <si>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</si>
  <si>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</si>
  <si>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</si>
  <si>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</si>
  <si>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</si>
  <si>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</si>
  <si>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</si>
  <si>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</si>
  <si>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</si>
  <si>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</si>
  <si>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</si>
  <si>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</si>
  <si>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</si>
  <si>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</si>
  <si>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</si>
  <si>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</si>
  <si>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</si>
  <si>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</si>
  <si>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</si>
  <si>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</si>
  <si>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</si>
  <si>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</si>
  <si>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</si>
  <si>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</si>
  <si>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</si>
  <si>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</si>
  <si>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</si>
  <si>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</si>
  <si>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</si>
  <si>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</si>
  <si>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</si>
  <si>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</si>
  <si>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</si>
  <si>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</si>
  <si>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</si>
  <si>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</si>
  <si>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</si>
  <si>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</si>
  <si>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</si>
  <si>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</si>
  <si>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</si>
  <si>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</si>
  <si>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</si>
  <si>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</si>
  <si>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</si>
  <si>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</si>
  <si>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</si>
  <si>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</si>
  <si>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</si>
  <si>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</si>
  <si>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</si>
  <si>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</si>
  <si>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</si>
  <si>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</si>
  <si>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</si>
  <si>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</si>
  <si>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</si>
  <si>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</si>
  <si>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</si>
  <si>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</si>
  <si>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</si>
  <si>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</si>
  <si>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</si>
  <si>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</si>
  <si>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</si>
  <si>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</si>
  <si>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</si>
  <si>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</si>
  <si>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</si>
  <si>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</si>
  <si>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</si>
  <si>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</si>
  <si>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</si>
  <si>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</si>
  <si>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</si>
  <si>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</si>
  <si>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</si>
  <si>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</si>
  <si>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</si>
  <si>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</si>
  <si>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</si>
  <si>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</si>
  <si>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</si>
  <si>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</si>
  <si>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</si>
  <si>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</si>
  <si>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</si>
  <si>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</si>
  <si>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</si>
  <si>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</si>
  <si>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</si>
  <si>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</si>
  <si>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</si>
  <si>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</si>
  <si>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</si>
  <si>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</si>
  <si>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</si>
  <si>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</si>
  <si>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</si>
  <si>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</si>
  <si>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</si>
  <si>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</si>
  <si>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</si>
  <si>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</si>
  <si>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</si>
  <si>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</si>
  <si>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</si>
  <si>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</si>
  <si>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</si>
  <si>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</si>
  <si>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</si>
  <si>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</si>
  <si>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</si>
  <si>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</si>
  <si>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</si>
  <si>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</si>
  <si>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</si>
  <si>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</si>
  <si>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</si>
  <si>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</si>
  <si>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</si>
  <si>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</si>
  <si>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</si>
  <si>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</si>
  <si>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</si>
  <si>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</si>
  <si>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</si>
  <si>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</si>
  <si>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</si>
  <si>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</si>
  <si>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</si>
  <si>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</si>
  <si>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</si>
  <si>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</si>
  <si>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</si>
  <si>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</si>
  <si>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</si>
  <si>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</si>
  <si>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</si>
  <si>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</si>
  <si>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</si>
  <si>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</si>
  <si>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</si>
  <si>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</si>
  <si>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</si>
  <si>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</si>
  <si>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</si>
  <si>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</si>
  <si>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</si>
  <si>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</si>
  <si>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</si>
  <si>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</si>
  <si>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</si>
  <si>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</si>
  <si>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</si>
  <si>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</si>
  <si>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</si>
  <si>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</si>
  <si>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</si>
  <si>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</si>
  <si>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</si>
  <si>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</si>
  <si>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</si>
  <si>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</si>
  <si>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</si>
  <si>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</si>
  <si>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</si>
  <si>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</si>
  <si>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</si>
  <si>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</si>
  <si>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</si>
  <si>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</si>
  <si>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</si>
  <si>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</si>
  <si>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</si>
  <si>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</si>
  <si>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</si>
  <si>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</si>
  <si>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</si>
  <si>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</si>
  <si>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</si>
  <si>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</si>
  <si>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</si>
  <si>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</si>
  <si>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</si>
  <si>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</si>
  <si>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</si>
  <si>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</si>
  <si>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</si>
  <si>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</si>
  <si>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</si>
  <si>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</si>
  <si>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</si>
  <si>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</si>
  <si>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</si>
  <si>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</si>
  <si>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</si>
  <si>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</si>
  <si>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</si>
  <si>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</si>
  <si>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</si>
  <si>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</si>
  <si>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</si>
  <si>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</si>
  <si>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</si>
  <si>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</si>
  <si>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</si>
  <si>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</si>
  <si>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</si>
  <si>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</si>
  <si>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</si>
  <si>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</si>
  <si>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</si>
  <si>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</si>
  <si>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</si>
  <si>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</si>
  <si>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</si>
  <si>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</si>
  <si>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</si>
  <si>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</si>
  <si>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</si>
  <si>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</si>
  <si>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</si>
  <si>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</si>
  <si>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</si>
  <si>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</si>
  <si>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</si>
  <si>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</si>
  <si>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</si>
  <si>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</si>
  <si>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</si>
  <si>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</si>
  <si>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</si>
  <si>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</si>
  <si>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</si>
  <si>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</si>
  <si>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</si>
  <si>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</si>
  <si>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</si>
  <si>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</si>
  <si>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</si>
  <si>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</si>
  <si>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</si>
  <si>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</si>
  <si>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</si>
  <si>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</si>
  <si>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</si>
  <si>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</si>
  <si>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</si>
  <si>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</si>
  <si>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</si>
  <si>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</si>
  <si>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</si>
  <si>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</si>
  <si>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</si>
  <si>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</si>
  <si>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</si>
  <si>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</si>
  <si>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</si>
  <si>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</si>
  <si>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</si>
  <si>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</si>
  <si>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</si>
  <si>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</si>
  <si>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</si>
  <si>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</si>
  <si>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</si>
  <si>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</si>
  <si>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</si>
  <si>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</si>
  <si>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</si>
  <si>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</si>
  <si>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</si>
  <si>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</si>
  <si>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</si>
  <si>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</si>
  <si>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</si>
  <si>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</si>
  <si>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</si>
  <si>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</si>
  <si>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</si>
  <si>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</si>
  <si>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</si>
  <si>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</si>
  <si>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</si>
  <si>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</si>
  <si>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</si>
  <si>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</si>
  <si>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</si>
  <si>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</si>
  <si>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</si>
  <si>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</si>
  <si>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</si>
  <si>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</si>
  <si>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</si>
  <si>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</si>
  <si>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</si>
  <si>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</si>
  <si>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</si>
  <si>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</si>
  <si>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</si>
  <si>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</si>
  <si>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</si>
  <si>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</si>
  <si>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</si>
  <si>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</si>
  <si>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</si>
  <si>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</si>
  <si>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</si>
  <si>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</si>
  <si>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</si>
  <si>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</si>
  <si>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</si>
  <si>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</si>
  <si>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</si>
  <si>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</si>
  <si>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</si>
  <si>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</si>
  <si>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</si>
  <si>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</si>
  <si>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</si>
  <si>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</si>
  <si>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</si>
  <si>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</si>
  <si>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</si>
  <si>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</si>
  <si>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</si>
  <si>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</si>
  <si>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</si>
  <si>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</si>
  <si>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</si>
  <si>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</si>
  <si>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</si>
  <si>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</si>
  <si>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</si>
  <si>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</si>
  <si>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</si>
  <si>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</si>
  <si>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</si>
  <si>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</si>
  <si>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</si>
  <si>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</si>
  <si>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</si>
  <si>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</si>
  <si>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</si>
  <si>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</si>
  <si>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</si>
  <si>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</si>
  <si>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</si>
  <si>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</si>
  <si>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</si>
  <si>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</si>
  <si>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</si>
  <si>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</si>
  <si>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</si>
  <si>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</si>
  <si>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</si>
  <si>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</si>
  <si>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</si>
  <si>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</si>
  <si>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</si>
  <si>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</si>
  <si>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</si>
  <si>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</si>
  <si>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</si>
  <si>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</si>
  <si>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</si>
  <si>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</si>
  <si>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</si>
  <si>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</si>
  <si>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</si>
  <si>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</si>
  <si>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</si>
  <si>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</si>
  <si>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</si>
  <si>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</si>
  <si>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</si>
  <si>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</si>
  <si>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</si>
  <si>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</si>
  <si>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</si>
  <si>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</si>
  <si>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</si>
  <si>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</si>
  <si>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</si>
  <si>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</si>
  <si>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</si>
  <si>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</si>
  <si>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</si>
  <si>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</si>
  <si>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</si>
  <si>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</si>
  <si>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</si>
  <si>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</si>
  <si>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</si>
  <si>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</si>
  <si>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</si>
  <si>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</si>
  <si>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</si>
  <si>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</si>
  <si>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</si>
  <si>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</si>
  <si>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</si>
  <si>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</si>
  <si>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</si>
  <si>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</si>
  <si>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</si>
  <si>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</si>
  <si>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</si>
  <si>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</si>
  <si>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</si>
  <si>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</si>
  <si>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</si>
  <si>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</si>
  <si>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</si>
  <si>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</si>
  <si>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</si>
  <si>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</si>
  <si>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</si>
  <si>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</si>
  <si>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</si>
  <si>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</si>
  <si>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</si>
  <si>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</si>
  <si>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</si>
  <si>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</si>
  <si>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</si>
  <si>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</si>
  <si>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</si>
  <si>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</si>
  <si>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</si>
  <si>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</si>
  <si>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</si>
  <si>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</si>
  <si>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</si>
  <si>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</si>
  <si>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</si>
  <si>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</si>
  <si>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</si>
  <si>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</si>
  <si>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</si>
  <si>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</si>
  <si>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</si>
  <si>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</si>
  <si>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</si>
  <si>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</si>
  <si>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</si>
  <si>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</si>
  <si>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</si>
  <si>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</si>
  <si>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</si>
  <si>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</si>
  <si>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</si>
  <si>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</si>
  <si>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</si>
  <si>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</si>
  <si>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</si>
  <si>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</si>
  <si>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</si>
  <si>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</si>
  <si>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</si>
  <si>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</si>
  <si>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</si>
  <si>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</si>
  <si>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</si>
  <si>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</si>
  <si>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</si>
  <si>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</si>
  <si>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</si>
  <si>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</si>
  <si>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</si>
  <si>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</si>
  <si>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</si>
  <si>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</si>
  <si>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</si>
  <si>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</si>
  <si>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</si>
  <si>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</si>
  <si>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</si>
  <si>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</si>
  <si>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</si>
  <si>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</si>
  <si>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</si>
  <si>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</si>
  <si>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</si>
  <si>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</si>
  <si>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</si>
  <si>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</si>
  <si>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</si>
  <si>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</si>
  <si>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</si>
  <si>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</si>
  <si>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</si>
  <si>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</si>
  <si>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</si>
  <si>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</si>
  <si>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</si>
  <si>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</si>
  <si>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</si>
  <si>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</si>
  <si>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</si>
  <si>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</si>
  <si>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</si>
  <si>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</si>
  <si>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</si>
  <si>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</si>
  <si>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</si>
  <si>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</si>
  <si>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</si>
  <si>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</si>
  <si>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</si>
  <si>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</si>
  <si>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</si>
  <si>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</si>
  <si>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</si>
  <si>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</si>
  <si>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</si>
  <si>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</si>
  <si>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</si>
  <si>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</si>
  <si>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</si>
  <si>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</si>
  <si>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</si>
  <si>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</si>
  <si>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</si>
  <si>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</si>
  <si>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</si>
  <si>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</si>
  <si>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</si>
  <si>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</si>
  <si>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</si>
  <si>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</si>
  <si>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</si>
  <si>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</si>
  <si>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</si>
  <si>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</si>
  <si>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</si>
  <si>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</si>
  <si>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</si>
  <si>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</si>
  <si>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</si>
  <si>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</si>
  <si>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</si>
  <si>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</si>
  <si>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</si>
  <si>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</si>
  <si>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</si>
  <si>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</si>
  <si>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</si>
  <si>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</si>
  <si>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</si>
  <si>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</si>
  <si>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</si>
  <si>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</si>
  <si>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</si>
  <si>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</si>
  <si>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</si>
  <si>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</si>
  <si>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</si>
  <si>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</si>
  <si>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</si>
  <si>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</si>
  <si>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</si>
  <si>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</si>
  <si>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</si>
  <si>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</si>
  <si>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</si>
  <si>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</si>
  <si>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</si>
  <si>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</si>
  <si>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</si>
  <si>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</si>
  <si>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</si>
  <si>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</si>
  <si>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</si>
  <si>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</si>
  <si>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</si>
  <si>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</si>
  <si>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</si>
  <si>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</si>
  <si>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</si>
  <si>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</si>
  <si>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</si>
  <si>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</si>
  <si>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</si>
  <si>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</si>
  <si>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</si>
  <si>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</si>
  <si>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</si>
  <si>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</si>
  <si>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</si>
  <si>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</si>
  <si>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</si>
  <si>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</si>
  <si>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</si>
  <si>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</si>
  <si>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</si>
  <si>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</si>
  <si>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</si>
  <si>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</si>
  <si>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</si>
  <si>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</si>
  <si>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</si>
  <si>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</si>
  <si>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</si>
  <si>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</si>
  <si>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</si>
  <si>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</si>
  <si>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</si>
  <si>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</si>
  <si>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</si>
  <si>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</si>
  <si>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</si>
  <si>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</si>
  <si>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</si>
  <si>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</si>
  <si>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</si>
  <si>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</si>
  <si>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</si>
  <si>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</si>
  <si>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</si>
  <si>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</si>
  <si>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</si>
  <si>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</si>
  <si>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</si>
  <si>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</si>
  <si>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</si>
  <si>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</si>
  <si>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</si>
  <si>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</si>
  <si>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</si>
  <si>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</si>
  <si>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</si>
  <si>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</si>
  <si>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</si>
  <si>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</si>
  <si>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</si>
  <si>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</si>
  <si>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</si>
  <si>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</si>
  <si>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</si>
  <si>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</si>
  <si>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</si>
  <si>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</si>
  <si>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</si>
  <si>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</si>
  <si>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</si>
  <si>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</si>
  <si>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</si>
  <si>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</si>
  <si>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</si>
  <si>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</si>
  <si>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</si>
  <si>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</si>
  <si>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</si>
  <si>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</si>
  <si>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</si>
  <si>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</si>
  <si>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</si>
  <si>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</si>
  <si>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</si>
  <si>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</si>
  <si>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</si>
  <si>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</si>
  <si>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</si>
  <si>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</si>
  <si>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</si>
  <si>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</si>
  <si>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</si>
  <si>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</si>
  <si>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</si>
  <si>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</si>
  <si>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</si>
  <si>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</si>
  <si>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</si>
  <si>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</si>
  <si>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</si>
  <si>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</si>
  <si>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</si>
  <si>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</si>
  <si>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</si>
  <si>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</si>
  <si>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</si>
  <si>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</si>
  <si>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</si>
  <si>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</si>
  <si>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</si>
  <si>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</si>
  <si>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</si>
  <si>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</si>
  <si>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</si>
  <si>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</si>
  <si>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</si>
  <si>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</si>
  <si>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</si>
  <si>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</si>
  <si>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</si>
  <si>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</si>
  <si>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</si>
  <si>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</si>
  <si>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</si>
  <si>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</si>
  <si>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</si>
  <si>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</si>
  <si>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</si>
  <si>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</si>
  <si>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</si>
  <si>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</si>
  <si>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</si>
  <si>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</si>
  <si>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</si>
  <si>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</si>
  <si>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</si>
  <si>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</si>
  <si>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</si>
  <si>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</si>
  <si>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</si>
  <si>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</si>
  <si>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</si>
  <si>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</si>
  <si>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</si>
  <si>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</si>
  <si>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</si>
  <si>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</si>
  <si>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</si>
  <si>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</si>
  <si>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</si>
  <si>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</si>
  <si>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</si>
  <si>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</si>
  <si>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</si>
  <si>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</si>
  <si>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</si>
  <si>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</si>
  <si>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</si>
  <si>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</si>
  <si>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</si>
  <si>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</si>
  <si>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</si>
  <si>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</si>
  <si>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</si>
  <si>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</si>
  <si>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</si>
  <si>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</si>
  <si>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</si>
  <si>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</si>
  <si>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</si>
  <si>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</si>
  <si>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</si>
  <si>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</si>
  <si>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</si>
  <si>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</si>
  <si>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</si>
  <si>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</si>
  <si>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</si>
  <si>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</si>
  <si>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</si>
  <si>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</si>
  <si>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</si>
  <si>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</si>
  <si>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</si>
  <si>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</si>
  <si>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</si>
  <si>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</si>
  <si>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</si>
  <si>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</si>
  <si>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</si>
  <si>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</si>
  <si>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</si>
  <si>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</si>
  <si>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</si>
  <si>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</si>
  <si>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</si>
  <si>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</si>
  <si>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</si>
  <si>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</si>
  <si>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</si>
  <si>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</si>
  <si>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</si>
  <si>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</si>
  <si>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</si>
  <si>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</si>
  <si>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</si>
  <si>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</si>
  <si>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</si>
  <si>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</si>
  <si>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</si>
  <si>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</si>
  <si>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</si>
  <si>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</si>
  <si>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</si>
  <si>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</si>
  <si>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</si>
  <si>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</si>
  <si>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</si>
  <si>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</si>
  <si>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</si>
  <si>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</si>
  <si>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</si>
  <si>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</si>
  <si>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</si>
  <si>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</si>
  <si>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</si>
  <si>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</si>
  <si>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</si>
  <si>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</si>
  <si>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</si>
  <si>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</si>
  <si>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</si>
  <si>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</si>
  <si>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</si>
  <si>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</si>
  <si>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</si>
  <si>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</si>
  <si>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</si>
  <si>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</si>
  <si>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</si>
  <si>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</si>
  <si>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</si>
  <si>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</si>
  <si>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</si>
  <si>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</si>
  <si>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</si>
  <si>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</si>
  <si>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</si>
  <si>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</si>
  <si>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</si>
  <si>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</si>
  <si>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</si>
  <si>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</si>
  <si>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</si>
  <si>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</si>
  <si>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</si>
  <si>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</si>
  <si>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</si>
  <si>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</si>
  <si>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</si>
  <si>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</si>
  <si>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</si>
  <si>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</si>
  <si>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</si>
  <si>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</si>
  <si>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</si>
  <si>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</si>
  <si>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</si>
  <si>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</si>
  <si>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</si>
  <si>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</si>
  <si>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</si>
  <si>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</si>
  <si>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</si>
  <si>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</si>
  <si>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</si>
  <si>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</si>
  <si>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</si>
  <si>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</si>
  <si>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</si>
  <si>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</si>
  <si>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</si>
  <si>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</si>
  <si>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</si>
  <si>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</si>
  <si>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</si>
  <si>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</si>
  <si>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</si>
  <si>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</si>
  <si>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</si>
  <si>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</si>
  <si>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</si>
  <si>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</si>
  <si>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</si>
  <si>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</si>
  <si>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</si>
  <si>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</si>
  <si>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</si>
  <si>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</si>
  <si>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</si>
  <si>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</si>
  <si>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</si>
  <si>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</si>
  <si>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</si>
  <si>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</si>
  <si>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</si>
  <si>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</si>
  <si>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</si>
  <si>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</si>
  <si>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</si>
  <si>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</si>
  <si>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</si>
  <si>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</si>
  <si>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</si>
  <si>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</si>
  <si>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</si>
  <si>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</si>
  <si>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</si>
  <si>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</si>
  <si>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</si>
  <si>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</si>
  <si>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</si>
  <si>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</si>
  <si>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</si>
  <si>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</si>
  <si>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</si>
  <si>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</si>
  <si>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</si>
  <si>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</si>
  <si>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</si>
  <si>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</si>
  <si>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</si>
  <si>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</si>
  <si>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</si>
  <si>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</si>
  <si>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</si>
  <si>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</si>
  <si>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</si>
  <si>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</si>
  <si>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</si>
  <si>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</si>
  <si>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</si>
  <si>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</si>
  <si>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</si>
  <si>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</si>
  <si>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</si>
  <si>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</si>
  <si>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</si>
  <si>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</si>
  <si>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</si>
  <si>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</si>
  <si>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</si>
  <si>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</si>
  <si>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</si>
  <si>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</si>
  <si>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</si>
  <si>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</si>
  <si>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</si>
  <si>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</si>
  <si>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</si>
  <si>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</si>
  <si>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</si>
  <si>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</si>
  <si>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</si>
  <si>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</si>
  <si>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</si>
  <si>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</si>
  <si>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</si>
  <si>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</si>
  <si>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</si>
  <si>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</si>
  <si>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</si>
  <si>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</si>
  <si>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</si>
  <si>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</si>
  <si>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</si>
  <si>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</si>
  <si>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</si>
  <si>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</si>
  <si>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</si>
  <si>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</si>
  <si>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</si>
  <si>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</si>
  <si>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</si>
  <si>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</si>
  <si>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</si>
  <si>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</si>
  <si>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</si>
  <si>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</si>
  <si>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</si>
  <si>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</si>
  <si>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</si>
  <si>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</si>
  <si>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</si>
  <si>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</si>
  <si>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</si>
  <si>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</si>
  <si>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</si>
  <si>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</si>
  <si>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</si>
  <si>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</si>
  <si>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</si>
  <si>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</si>
  <si>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</si>
  <si>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</si>
  <si>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</si>
  <si>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</si>
  <si>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</si>
  <si>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</si>
  <si>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</si>
  <si>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</si>
  <si>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</si>
  <si>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</si>
  <si>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</si>
  <si>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</si>
  <si>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</si>
  <si>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</si>
  <si>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</si>
  <si>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</si>
  <si>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</si>
  <si>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</si>
  <si>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</si>
  <si>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</si>
  <si>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</si>
  <si>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</si>
  <si>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</si>
  <si>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</si>
  <si>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</si>
  <si>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</si>
  <si>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</si>
  <si>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</si>
  <si>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</si>
  <si>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</si>
  <si>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</si>
  <si>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</si>
  <si>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</si>
  <si>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</si>
  <si>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</si>
  <si>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</si>
  <si>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</si>
  <si>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</si>
  <si>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</si>
  <si>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</si>
  <si>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</si>
  <si>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</si>
  <si>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</si>
  <si>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</si>
  <si>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</si>
  <si>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</si>
  <si>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</si>
  <si>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</si>
  <si>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</si>
  <si>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</si>
  <si>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</si>
  <si>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</si>
  <si>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</si>
  <si>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</si>
  <si>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</si>
  <si>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</si>
  <si>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</si>
  <si>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</si>
  <si>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</si>
  <si>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</si>
  <si>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</si>
  <si>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</si>
  <si>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</si>
  <si>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</si>
  <si>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</si>
  <si>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</si>
  <si>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</si>
  <si>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</si>
  <si>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</si>
  <si>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</si>
  <si>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</si>
  <si>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</si>
  <si>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</si>
  <si>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</si>
  <si>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</si>
  <si>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</si>
  <si>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</si>
  <si>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</si>
  <si>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</si>
  <si>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</si>
  <si>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</si>
  <si>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</si>
  <si>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</si>
  <si>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</si>
  <si>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</si>
  <si>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</si>
  <si>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</si>
  <si>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</si>
  <si>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</si>
  <si>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</si>
  <si>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</si>
  <si>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</si>
  <si>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</si>
  <si>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</si>
  <si>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</si>
  <si>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</si>
  <si>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</si>
  <si>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</si>
  <si>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</si>
  <si>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</si>
  <si>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</si>
  <si>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</si>
  <si>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</si>
  <si>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</si>
  <si>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</si>
  <si>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</si>
  <si>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</si>
  <si>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</si>
  <si>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</si>
  <si>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</si>
  <si>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</si>
  <si>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</si>
  <si>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</si>
  <si>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</si>
  <si>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</si>
  <si>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</si>
  <si>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</si>
  <si>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</si>
  <si>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</si>
  <si>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</si>
  <si>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</si>
  <si>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</si>
  <si>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</si>
  <si>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</si>
  <si>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</si>
  <si>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</si>
  <si>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</si>
  <si>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</si>
  <si>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</si>
  <si>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</si>
  <si>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</si>
  <si>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</si>
  <si>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</si>
  <si>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</si>
  <si>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</si>
  <si>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</si>
  <si>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</si>
  <si>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</si>
  <si>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</si>
  <si>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</si>
  <si>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</si>
  <si>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</si>
  <si>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</si>
  <si>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</si>
  <si>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</si>
  <si>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</si>
  <si>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</si>
  <si>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</si>
  <si>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</si>
  <si>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</si>
  <si>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</si>
  <si>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</si>
  <si>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</si>
  <si>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</si>
  <si>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</si>
  <si>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</si>
  <si>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</si>
  <si>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</si>
  <si>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</si>
  <si>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</si>
  <si>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</si>
  <si>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</si>
  <si>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</si>
  <si>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</si>
  <si>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</si>
  <si>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</si>
  <si>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</si>
  <si>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</si>
  <si>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</si>
  <si>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</si>
  <si>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</si>
  <si>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</si>
  <si>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</si>
  <si>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</si>
  <si>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</si>
  <si>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</si>
  <si>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</si>
  <si>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</si>
  <si>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</si>
  <si>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</si>
  <si>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</si>
  <si>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</si>
  <si>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</si>
  <si>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</si>
  <si>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</si>
  <si>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</si>
  <si>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</si>
  <si>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</si>
  <si>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</si>
  <si>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</si>
  <si>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</si>
  <si>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</si>
  <si>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</si>
  <si>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</si>
  <si>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</si>
  <si>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</si>
  <si>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</si>
  <si>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</si>
  <si>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</si>
  <si>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</si>
  <si>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</si>
  <si>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</si>
  <si>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</si>
  <si>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</si>
  <si>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</si>
  <si>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</si>
  <si>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</si>
  <si>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</si>
  <si>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</si>
  <si>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</si>
  <si>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</si>
  <si>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</si>
  <si>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</si>
  <si>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</si>
  <si>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</si>
  <si>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</si>
  <si>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</si>
  <si>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</si>
  <si>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</si>
  <si>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</si>
  <si>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</si>
  <si>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</si>
  <si>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</si>
  <si>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</si>
  <si>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</si>
  <si>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</si>
  <si>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</si>
  <si>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</si>
  <si>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</si>
  <si>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</si>
  <si>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</si>
  <si>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</si>
  <si>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</si>
  <si>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</si>
  <si>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</si>
  <si>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</si>
  <si>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</si>
  <si>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</si>
  <si>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</si>
  <si>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</si>
  <si>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</si>
  <si>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</si>
  <si>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</si>
  <si>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</si>
  <si>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</si>
  <si>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</si>
  <si>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</si>
  <si>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</si>
  <si>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</si>
  <si>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</si>
  <si>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</si>
  <si>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</si>
  <si>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</si>
  <si>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</si>
  <si>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</si>
  <si>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</si>
  <si>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</si>
  <si>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</si>
  <si>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</si>
  <si>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</si>
  <si>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</si>
  <si>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</si>
  <si>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</si>
  <si>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</si>
  <si>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</si>
  <si>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</si>
  <si>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</si>
  <si>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</si>
  <si>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</si>
  <si>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</si>
  <si>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</si>
  <si>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</si>
  <si>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</si>
  <si>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</si>
  <si>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</si>
  <si>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</si>
  <si>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</si>
  <si>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</si>
  <si>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</si>
  <si>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</si>
  <si>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</si>
  <si>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</si>
  <si>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</si>
  <si>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</si>
  <si>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</si>
  <si>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</si>
  <si>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</si>
  <si>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</si>
  <si>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</si>
  <si>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</si>
  <si>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</si>
  <si>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</si>
  <si>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</si>
  <si>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</si>
  <si>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</si>
  <si>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</si>
  <si>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</si>
  <si>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</si>
  <si>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</si>
  <si>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</si>
  <si>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</si>
  <si>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</si>
  <si>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</si>
  <si>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</si>
  <si>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</si>
  <si>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</si>
  <si>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</si>
  <si>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</si>
  <si>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</si>
  <si>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</si>
  <si>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</si>
  <si>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</si>
  <si>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</si>
  <si>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</si>
  <si>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</si>
  <si>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</si>
  <si>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</si>
  <si>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</si>
  <si>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</si>
  <si>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</si>
  <si>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</si>
  <si>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</si>
  <si>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</si>
  <si>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</si>
  <si>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</si>
  <si>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</si>
  <si>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</si>
  <si>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</si>
  <si>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</si>
  <si>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</si>
  <si>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</si>
  <si>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</si>
  <si>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</si>
  <si>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</si>
  <si>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</si>
  <si>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</si>
  <si>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</si>
  <si>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</si>
  <si>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</si>
  <si>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</si>
  <si>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</si>
  <si>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</si>
  <si>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</si>
  <si>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</si>
  <si>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</si>
  <si>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</si>
  <si>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</si>
  <si>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</si>
  <si>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</si>
  <si>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</si>
  <si>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</si>
  <si>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</si>
  <si>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</si>
  <si>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</si>
  <si>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</si>
  <si>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</si>
  <si>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</si>
  <si>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</si>
  <si>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</si>
  <si>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</si>
  <si>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</si>
  <si>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</si>
  <si>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</si>
  <si>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</si>
  <si>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</si>
  <si>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</si>
  <si>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</si>
  <si>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</si>
  <si>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</si>
  <si>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</si>
  <si>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</si>
  <si>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</si>
  <si>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</si>
  <si>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</si>
  <si>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</si>
  <si>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</si>
  <si>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</si>
  <si>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</si>
  <si>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</si>
  <si>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</si>
  <si>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</si>
  <si>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</si>
  <si>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</si>
  <si>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</si>
  <si>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</si>
  <si>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</si>
  <si>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</si>
  <si>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</si>
  <si>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</si>
  <si>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</si>
  <si>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</si>
  <si>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</si>
  <si>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</si>
  <si>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</si>
  <si>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</si>
  <si>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</si>
  <si>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</si>
  <si>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</si>
  <si>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</si>
  <si>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</si>
  <si>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</si>
  <si>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</si>
  <si>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</si>
  <si>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</si>
  <si>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</si>
  <si>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</si>
  <si>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</si>
  <si>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</si>
  <si>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</si>
  <si>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</si>
  <si>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</si>
  <si>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</si>
  <si>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</si>
  <si>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</si>
  <si>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</si>
  <si>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</si>
  <si>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</si>
  <si>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</si>
  <si>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</si>
  <si>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</si>
  <si>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</si>
  <si>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</si>
  <si>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</si>
  <si>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</si>
  <si>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</si>
  <si>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</si>
  <si>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</si>
  <si>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</si>
  <si>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</si>
  <si>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</si>
  <si>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</si>
  <si>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</si>
  <si>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</si>
  <si>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</si>
  <si>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</si>
  <si>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</si>
  <si>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</si>
  <si>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</si>
  <si>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</si>
  <si>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</si>
  <si>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</si>
  <si>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</si>
  <si>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</si>
  <si>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</si>
  <si>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</si>
  <si>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</si>
  <si>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</si>
  <si>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</si>
  <si>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</si>
  <si>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</si>
  <si>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</si>
  <si>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</si>
  <si>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</si>
  <si>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</si>
  <si>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</si>
  <si>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</si>
  <si>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</si>
  <si>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</si>
  <si>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</si>
  <si>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</si>
  <si>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</si>
  <si>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</si>
  <si>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</si>
  <si>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</si>
  <si>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</si>
  <si>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</si>
  <si>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</si>
  <si>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</si>
  <si>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</si>
  <si>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</si>
  <si>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</si>
  <si>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</si>
  <si>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</si>
  <si>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</si>
  <si>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</si>
  <si>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</si>
  <si>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</si>
  <si>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</si>
  <si>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</si>
  <si>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</si>
  <si>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</si>
  <si>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</si>
  <si>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</si>
  <si>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</si>
  <si>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</si>
  <si>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</si>
  <si>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</si>
  <si>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</si>
  <si>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</si>
  <si>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</si>
  <si>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</si>
  <si>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</si>
  <si>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</si>
  <si>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</si>
  <si>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</si>
  <si>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</si>
  <si>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</si>
  <si>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</si>
  <si>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</si>
  <si>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</si>
  <si>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</si>
  <si>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</si>
  <si>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</si>
  <si>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</si>
  <si>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</si>
  <si>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</si>
  <si>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</si>
  <si>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</si>
  <si>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</si>
  <si>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</si>
  <si>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</si>
  <si>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</si>
  <si>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</si>
  <si>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</si>
  <si>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</si>
  <si>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</si>
  <si>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</si>
  <si>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</si>
  <si>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</si>
  <si>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</si>
  <si>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</si>
  <si>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</si>
  <si>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</si>
  <si>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</si>
  <si>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</si>
  <si>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</si>
  <si>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</si>
  <si>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</si>
  <si>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</si>
  <si>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</si>
  <si>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</si>
  <si>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</si>
  <si>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</si>
  <si>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</si>
  <si>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</si>
  <si>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</si>
  <si>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</si>
  <si>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</si>
  <si>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</si>
  <si>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</si>
  <si>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</si>
  <si>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</si>
  <si>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</si>
  <si>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</si>
  <si>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</si>
  <si>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</si>
  <si>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</si>
  <si>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</si>
  <si>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</si>
  <si>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</si>
  <si>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</si>
  <si>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</si>
  <si>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</si>
  <si>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</si>
  <si>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</si>
  <si>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</si>
  <si>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</si>
  <si>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</si>
  <si>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</si>
  <si>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</si>
  <si>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</si>
  <si>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</si>
  <si>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</si>
  <si>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</si>
  <si>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</si>
  <si>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</si>
  <si>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</si>
  <si>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</si>
  <si>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</si>
  <si>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</si>
  <si>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</si>
  <si>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</si>
  <si>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</si>
  <si>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</si>
  <si>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</si>
  <si>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</si>
  <si>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</si>
  <si>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</si>
  <si>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</si>
  <si>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</si>
  <si>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</si>
  <si>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</si>
  <si>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</si>
  <si>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</si>
  <si>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</si>
  <si>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</si>
  <si>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</si>
  <si>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</si>
  <si>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</si>
  <si>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</si>
  <si>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</si>
  <si>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</si>
  <si>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</si>
  <si>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</si>
  <si>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</si>
  <si>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</si>
  <si>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</si>
  <si>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</si>
  <si>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</si>
  <si>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</si>
  <si>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</si>
  <si>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</si>
  <si>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</si>
  <si>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</si>
  <si>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</si>
  <si>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</si>
  <si>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</si>
  <si>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</si>
  <si>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</si>
  <si>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</si>
  <si>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</si>
  <si>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</si>
  <si>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</si>
  <si>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</si>
  <si>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</si>
  <si>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</si>
  <si>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</si>
  <si>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</si>
  <si>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</si>
  <si>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</si>
  <si>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</si>
  <si>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</si>
  <si>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</si>
  <si>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</si>
  <si>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</si>
  <si>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</si>
  <si>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</si>
  <si>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</si>
  <si>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</si>
  <si>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</si>
  <si>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</si>
  <si>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</si>
  <si>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</si>
  <si>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</si>
  <si>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</si>
  <si>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</si>
  <si>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</si>
  <si>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</si>
  <si>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</si>
  <si>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</si>
  <si>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</si>
  <si>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</si>
  <si>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</si>
  <si>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</si>
  <si>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</si>
  <si>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</si>
  <si>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</si>
  <si>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</si>
  <si>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</si>
  <si>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</si>
  <si>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</si>
  <si>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</si>
  <si>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</si>
  <si>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</si>
  <si>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</si>
  <si>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</si>
  <si>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</si>
  <si>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</si>
  <si>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</si>
  <si>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</si>
  <si>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</si>
  <si>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</si>
  <si>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</si>
  <si>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</si>
  <si>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</si>
  <si>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</si>
  <si>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</si>
  <si>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</si>
  <si>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</si>
  <si>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</si>
  <si>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</si>
  <si>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</si>
  <si>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</si>
  <si>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</si>
  <si>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</si>
  <si>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</si>
  <si>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</si>
  <si>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</si>
  <si>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</si>
  <si>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</si>
  <si>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</si>
  <si>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</si>
  <si>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</si>
  <si>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</si>
  <si>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</si>
  <si>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</si>
  <si>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</si>
  <si>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</si>
  <si>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</si>
  <si>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</si>
  <si>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</si>
  <si>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</si>
  <si>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</si>
  <si>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</si>
  <si>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</si>
  <si>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</si>
  <si>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</si>
  <si>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</si>
  <si>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</si>
  <si>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</si>
  <si>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</si>
  <si>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</si>
  <si>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</si>
  <si>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</si>
  <si>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</si>
  <si>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</si>
  <si>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</si>
  <si>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</si>
  <si>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</si>
  <si>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</si>
  <si>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</si>
  <si>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</si>
  <si>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</si>
  <si>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</si>
  <si>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</si>
  <si>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</si>
  <si>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</si>
  <si>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</si>
  <si>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</si>
  <si>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</si>
  <si>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</si>
  <si>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</si>
  <si>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</si>
  <si>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</si>
  <si>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</si>
  <si>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</si>
  <si>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</si>
  <si>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</si>
  <si>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</si>
  <si>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</si>
  <si>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</si>
  <si>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</si>
  <si>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</si>
  <si>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</si>
  <si>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</si>
  <si>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</si>
  <si>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</si>
  <si>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</si>
  <si>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</si>
  <si>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</si>
  <si>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</si>
  <si>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</si>
  <si>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</si>
  <si>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</si>
  <si>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</si>
  <si>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</si>
  <si>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</si>
  <si>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</si>
  <si>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</si>
  <si>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</si>
  <si>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</si>
  <si>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</si>
  <si>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</si>
  <si>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</si>
  <si>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</si>
  <si>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</si>
  <si>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</si>
  <si>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</si>
  <si>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</si>
  <si>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</si>
  <si>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</si>
  <si>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</si>
  <si>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</si>
  <si>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</si>
  <si>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</si>
  <si>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</si>
  <si>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</si>
  <si>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</si>
  <si>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</si>
  <si>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</si>
  <si>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</si>
  <si>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</si>
  <si>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</si>
  <si>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</si>
  <si>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</si>
  <si>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</si>
  <si>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</si>
  <si>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</si>
  <si>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</si>
  <si>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</si>
  <si>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</si>
  <si>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</si>
  <si>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</si>
  <si>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</si>
  <si>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</si>
  <si>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</si>
  <si>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</si>
  <si>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</si>
  <si>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</si>
  <si>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</si>
  <si>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</si>
  <si>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</si>
  <si>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</si>
  <si>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</si>
  <si>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</si>
  <si>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</si>
  <si>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</si>
  <si>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</si>
  <si>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</si>
  <si>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</si>
  <si>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</si>
  <si>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</si>
  <si>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</si>
  <si>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</si>
  <si>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</si>
  <si>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</si>
  <si>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</si>
  <si>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</si>
  <si>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</si>
  <si>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</si>
  <si>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</si>
  <si>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</si>
  <si>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</si>
  <si>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</si>
  <si>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</si>
  <si>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</si>
  <si>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</si>
  <si>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</si>
  <si>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</si>
  <si>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</si>
  <si>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</si>
  <si>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</si>
  <si>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</si>
  <si>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</si>
  <si>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</si>
  <si>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</si>
  <si>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</si>
  <si>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</si>
  <si>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</si>
  <si>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</si>
  <si>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</si>
  <si>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</si>
  <si>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</si>
  <si>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</si>
  <si>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</si>
  <si>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</si>
  <si>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</si>
  <si>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</si>
  <si>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</si>
  <si>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</si>
  <si>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</si>
  <si>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</si>
  <si>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</si>
  <si>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</si>
  <si>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</si>
  <si>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</si>
  <si>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</si>
  <si>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</si>
  <si>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</si>
  <si>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</si>
  <si>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</si>
  <si>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</si>
  <si>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</si>
  <si>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</si>
  <si>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</si>
  <si>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</si>
  <si>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</si>
  <si>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</si>
  <si>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</si>
  <si>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</si>
  <si>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</si>
  <si>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</si>
  <si>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</si>
  <si>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</si>
  <si>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</si>
  <si>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</si>
  <si>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</si>
  <si>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</si>
  <si>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</si>
  <si>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</si>
  <si>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</si>
  <si>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</si>
  <si>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</si>
  <si>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</si>
  <si>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</si>
  <si>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</si>
  <si>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</si>
  <si>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</si>
  <si>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</si>
  <si>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</si>
  <si>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</si>
  <si>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</si>
  <si>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</si>
  <si>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</si>
  <si>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</si>
  <si>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</si>
  <si>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</si>
  <si>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</si>
  <si>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</si>
  <si>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</si>
  <si>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</si>
  <si>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</si>
  <si>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</si>
  <si>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</si>
  <si>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</si>
  <si>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</si>
  <si>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</si>
  <si>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</si>
  <si>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</si>
  <si>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</si>
  <si>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</si>
  <si>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</si>
  <si>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</si>
  <si>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</si>
  <si>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</si>
  <si>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</si>
  <si>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</si>
  <si>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</si>
  <si>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</si>
  <si>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</si>
  <si>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</si>
  <si>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</si>
  <si>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</si>
  <si>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</si>
  <si>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</si>
  <si>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</si>
  <si>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</si>
  <si>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</si>
  <si>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</si>
  <si>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</si>
  <si>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</si>
  <si>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</si>
  <si>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</si>
  <si>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</si>
  <si>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</si>
  <si>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</si>
  <si>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</si>
  <si>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</si>
  <si>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</si>
  <si>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</si>
  <si>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</si>
  <si>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</si>
  <si>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</si>
  <si>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</si>
  <si>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</si>
  <si>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</si>
  <si>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</si>
  <si>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</si>
  <si>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</si>
  <si>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</si>
  <si>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</si>
  <si>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</si>
  <si>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</si>
  <si>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</si>
  <si>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</si>
  <si>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</si>
  <si>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</si>
  <si>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</si>
  <si>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</si>
  <si>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</si>
  <si>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</si>
  <si>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</si>
  <si>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</si>
  <si>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</si>
  <si>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</si>
  <si>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</si>
  <si>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</si>
  <si>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</si>
  <si>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</si>
  <si>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</si>
  <si>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</si>
  <si>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</si>
  <si>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</si>
  <si>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</si>
  <si>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</si>
  <si>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</si>
  <si>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</si>
  <si>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</si>
  <si>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</si>
  <si>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</si>
  <si>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</si>
  <si>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</si>
  <si>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</si>
  <si>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</si>
  <si>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</si>
  <si>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</si>
  <si>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</si>
  <si>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</si>
  <si>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</si>
  <si>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</si>
  <si>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</si>
  <si>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</si>
  <si>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</si>
  <si>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</si>
  <si>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</si>
  <si>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</si>
  <si>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</si>
  <si>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</si>
  <si>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</si>
  <si>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</si>
  <si>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</si>
  <si>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</si>
  <si>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</si>
  <si>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</si>
  <si>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</si>
  <si>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</si>
  <si>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</si>
  <si>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</si>
  <si>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</si>
  <si>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</si>
  <si>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</si>
  <si>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</si>
  <si>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</si>
  <si>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</si>
  <si>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</si>
  <si>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</si>
  <si>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</si>
  <si>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</si>
  <si>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</si>
  <si>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</si>
  <si>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</si>
  <si>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</si>
  <si>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</si>
  <si>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</si>
  <si>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</si>
  <si>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</si>
  <si>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</si>
  <si>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</si>
  <si>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</si>
  <si>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</si>
  <si>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</si>
  <si>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</si>
  <si>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</si>
  <si>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</si>
  <si>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</si>
  <si>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</si>
  <si>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</si>
  <si>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</si>
  <si>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</si>
  <si>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</si>
  <si>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</si>
  <si>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</si>
  <si>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</si>
  <si>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</si>
  <si>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</si>
  <si>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</si>
  <si>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</si>
  <si>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</si>
  <si>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</si>
  <si>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</si>
  <si>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</si>
  <si>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</si>
  <si>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</si>
  <si>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</si>
  <si>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</si>
  <si>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</si>
  <si>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</si>
  <si>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</si>
  <si>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</si>
  <si>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</si>
  <si>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</si>
  <si>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</si>
  <si>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</si>
  <si>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</si>
  <si>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</si>
  <si>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</si>
  <si>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</si>
  <si>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</si>
  <si>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</si>
  <si>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</si>
  <si>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</si>
  <si>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</si>
  <si>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</si>
  <si>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</si>
  <si>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</si>
  <si>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</si>
  <si>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</si>
  <si>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</si>
  <si>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</si>
  <si>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</si>
  <si>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</si>
  <si>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</si>
  <si>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</si>
  <si>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</si>
  <si>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</si>
  <si>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</si>
  <si>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</si>
  <si>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</si>
  <si>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</si>
  <si>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</si>
  <si>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</si>
  <si>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</si>
  <si>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</si>
  <si>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</si>
  <si>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</si>
  <si>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</si>
  <si>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</si>
  <si>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</si>
  <si>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</si>
  <si>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</si>
  <si>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</si>
  <si>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</si>
  <si>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</si>
  <si>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</si>
  <si>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</si>
  <si>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</si>
  <si>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</si>
  <si>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</si>
  <si>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</si>
  <si>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</si>
  <si>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</si>
  <si>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</si>
  <si>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</si>
  <si>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</si>
  <si>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</si>
  <si>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</si>
  <si>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</si>
  <si>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</si>
  <si>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</si>
  <si>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</si>
  <si>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</si>
  <si>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</si>
  <si>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</si>
  <si>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</si>
  <si>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</si>
  <si>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</si>
  <si>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</si>
  <si>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</si>
  <si>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</si>
  <si>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</si>
  <si>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</si>
  <si>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</si>
  <si>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</si>
  <si>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</si>
  <si>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</si>
  <si>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</si>
  <si>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</si>
  <si>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</si>
  <si>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</si>
  <si>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</si>
  <si>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</si>
  <si>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</si>
  <si>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</si>
  <si>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</si>
  <si>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</si>
  <si>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</si>
  <si>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</si>
  <si>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</si>
  <si>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</si>
  <si>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</si>
  <si>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</si>
  <si>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</si>
  <si>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</si>
  <si>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</si>
  <si>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</si>
  <si>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</si>
  <si>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</si>
  <si>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</si>
  <si>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</si>
  <si>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</si>
  <si>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</si>
  <si>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</si>
  <si>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</si>
  <si>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</si>
  <si>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</si>
  <si>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</si>
  <si>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</si>
  <si>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</si>
  <si>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</si>
  <si>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</si>
  <si>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</si>
  <si>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</si>
  <si>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</si>
  <si>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</si>
  <si>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</si>
  <si>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</si>
  <si>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</si>
  <si>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</si>
  <si>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</si>
  <si>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</si>
  <si>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</si>
  <si>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</si>
  <si>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</si>
  <si>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</si>
  <si>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</si>
  <si>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</si>
  <si>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</si>
  <si>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</si>
  <si>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</si>
  <si>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</si>
  <si>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</si>
  <si>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</si>
  <si>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</si>
  <si>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</si>
  <si>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</si>
  <si>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</si>
  <si>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</si>
  <si>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</si>
  <si>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</si>
  <si>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</si>
  <si>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</si>
  <si>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</si>
  <si>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</si>
  <si>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</si>
  <si>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</si>
  <si>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</si>
  <si>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</si>
  <si>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</si>
  <si>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</si>
  <si>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</si>
  <si>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</si>
  <si>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</si>
  <si>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</si>
  <si>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</si>
  <si>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</si>
  <si>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</si>
  <si>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</si>
  <si>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</si>
  <si>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</si>
  <si>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</si>
  <si>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</si>
  <si>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</si>
  <si>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</si>
  <si>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</si>
  <si>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</si>
  <si>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</si>
  <si>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</si>
  <si>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</si>
  <si>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</si>
  <si>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</si>
  <si>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</si>
  <si>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</si>
  <si>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</si>
  <si>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</si>
  <si>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</si>
  <si>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</si>
  <si>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</si>
  <si>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</si>
  <si>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</si>
  <si>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</si>
  <si>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</si>
  <si>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</si>
  <si>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</si>
  <si>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</si>
  <si>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</si>
  <si>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</si>
  <si>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</si>
  <si>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</si>
  <si>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</si>
  <si>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</si>
  <si>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</si>
  <si>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</si>
  <si>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</si>
  <si>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</si>
  <si>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</si>
  <si>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</si>
  <si>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</si>
  <si>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</si>
  <si>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</si>
  <si>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</si>
  <si>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</si>
  <si>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</si>
  <si>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</si>
  <si>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</si>
  <si>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</si>
  <si>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</si>
  <si>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</si>
  <si>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</si>
  <si>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</si>
  <si>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</si>
  <si>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</si>
  <si>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</si>
  <si>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</si>
  <si>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</si>
  <si>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</si>
  <si>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</si>
  <si>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</si>
  <si>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</si>
  <si>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</si>
  <si>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</si>
  <si>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</si>
  <si>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</si>
  <si>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</si>
  <si>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</si>
  <si>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</si>
  <si>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</si>
  <si>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</si>
  <si>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</si>
  <si>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</si>
  <si>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</si>
  <si>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</si>
  <si>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</si>
  <si>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</si>
  <si>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</si>
  <si>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</si>
  <si>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</si>
  <si>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</si>
  <si>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</si>
  <si>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</si>
  <si>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</si>
  <si>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</si>
  <si>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</si>
  <si>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</si>
  <si>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</si>
  <si>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</si>
  <si>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</si>
  <si>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</si>
  <si>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</si>
  <si>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</si>
  <si>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</si>
  <si>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</si>
  <si>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</si>
  <si>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</si>
  <si>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</si>
  <si>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</si>
  <si>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</si>
  <si>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</si>
  <si>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</si>
  <si>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</si>
  <si>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</si>
  <si>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</si>
  <si>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</si>
  <si>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</si>
  <si>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</si>
  <si>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</si>
  <si>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</si>
  <si>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</si>
  <si>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</si>
  <si>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</si>
  <si>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</si>
  <si>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</si>
  <si>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</si>
  <si>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</si>
  <si>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</si>
  <si>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</si>
  <si>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</si>
  <si>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</si>
  <si>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</si>
  <si>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</si>
  <si>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</si>
  <si>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</si>
  <si>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</si>
  <si>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</si>
  <si>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</si>
  <si>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</si>
  <si>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</si>
  <si>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</si>
  <si>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</si>
  <si>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</si>
  <si>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</si>
  <si>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</si>
  <si>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</si>
  <si>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</si>
  <si>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</si>
  <si>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</si>
  <si>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</si>
  <si>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</si>
  <si>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</si>
  <si>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</si>
  <si>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</si>
  <si>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</si>
  <si>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</si>
  <si>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</si>
  <si>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</si>
  <si>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</si>
  <si>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</si>
  <si>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</si>
  <si>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</si>
  <si>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</si>
  <si>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</si>
  <si>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</si>
  <si>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</si>
  <si>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</si>
  <si>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</si>
  <si>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</si>
  <si>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</si>
  <si>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</si>
  <si>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</si>
  <si>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</si>
  <si>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</si>
  <si>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</si>
  <si>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</si>
  <si>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</si>
  <si>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</si>
  <si>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</si>
  <si>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</si>
  <si>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</si>
  <si>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</si>
  <si>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</si>
  <si>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</si>
  <si>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</si>
  <si>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</si>
  <si>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</si>
  <si>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</si>
  <si>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</si>
  <si>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</si>
  <si>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</si>
  <si>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</si>
  <si>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</si>
  <si>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</si>
  <si>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</si>
  <si>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</si>
  <si>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</si>
  <si>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</si>
  <si>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</si>
  <si>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</si>
  <si>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</si>
  <si>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</si>
  <si>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</si>
  <si>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</si>
  <si>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</si>
  <si>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</si>
  <si>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</si>
  <si>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</si>
  <si>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</si>
  <si>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</si>
  <si>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</si>
  <si>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</si>
  <si>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</si>
  <si>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</si>
  <si>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</si>
  <si>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</si>
  <si>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</si>
  <si>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</si>
  <si>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</si>
  <si>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</si>
  <si>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</si>
  <si>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</si>
  <si>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</si>
  <si>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</si>
  <si>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</si>
  <si>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</si>
  <si>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</si>
  <si>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</si>
  <si>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</si>
  <si>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</si>
  <si>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</si>
  <si>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</si>
  <si>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</si>
  <si>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</si>
  <si>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</si>
  <si>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</si>
  <si>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</si>
  <si>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</si>
  <si>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</si>
  <si>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</si>
  <si>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</si>
  <si>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</si>
  <si>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</si>
  <si>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</si>
  <si>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</si>
  <si>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</si>
  <si>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</si>
  <si>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</si>
  <si>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</si>
  <si>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</si>
  <si>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</si>
  <si>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</si>
  <si>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</si>
  <si>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</si>
  <si>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</si>
  <si>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</si>
  <si>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</si>
  <si>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</si>
  <si>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</si>
  <si>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</si>
  <si>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</si>
  <si>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</si>
  <si>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</si>
  <si>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</si>
  <si>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</si>
  <si>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</si>
  <si>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</si>
  <si>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</si>
  <si>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</si>
  <si>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</si>
  <si>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</si>
  <si>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</si>
  <si>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</si>
  <si>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</si>
  <si>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</si>
  <si>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</si>
  <si>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</si>
  <si>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</si>
  <si>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</si>
  <si>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</si>
  <si>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</si>
  <si>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</si>
  <si>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</si>
  <si>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</si>
  <si>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</si>
  <si>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</si>
  <si>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</si>
  <si>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</si>
  <si>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</si>
  <si>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</si>
  <si>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</si>
  <si>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</si>
  <si>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</si>
  <si>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</si>
  <si>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</si>
  <si>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</si>
  <si>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</si>
  <si>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</si>
  <si>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</si>
  <si>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</si>
  <si>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</si>
  <si>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</si>
  <si>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</si>
  <si>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</si>
  <si>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</si>
  <si>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</si>
  <si>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</si>
  <si>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</si>
  <si>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</si>
  <si>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</si>
  <si>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</si>
  <si>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</si>
  <si>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</si>
  <si>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</si>
  <si>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</si>
  <si>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</si>
  <si>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</si>
  <si>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</si>
  <si>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</si>
  <si>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</si>
  <si>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</si>
  <si>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</si>
  <si>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</si>
  <si>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</si>
  <si>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</si>
  <si>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</si>
  <si>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</si>
  <si>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</si>
  <si>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</si>
  <si>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</si>
  <si>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</si>
  <si>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</si>
  <si>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</si>
  <si>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</si>
  <si>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</si>
  <si>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</si>
  <si>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</si>
  <si>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</si>
  <si>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</si>
  <si>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</si>
  <si>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</si>
  <si>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</si>
  <si>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</si>
  <si>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</si>
  <si>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</si>
  <si>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</si>
  <si>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</si>
  <si>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</si>
  <si>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</si>
  <si>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</si>
  <si>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</si>
  <si>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</si>
  <si>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</si>
  <si>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</si>
  <si>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</si>
  <si>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</si>
  <si>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</si>
  <si>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</si>
  <si>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</si>
  <si>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</si>
  <si>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</si>
  <si>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</si>
  <si>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</si>
  <si>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</si>
  <si>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</si>
  <si>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</si>
  <si>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</si>
  <si>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</si>
  <si>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</si>
  <si>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</si>
  <si>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</si>
  <si>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</si>
  <si>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</si>
  <si>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</si>
  <si>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</si>
  <si>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</si>
  <si>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</si>
  <si>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</si>
  <si>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</si>
  <si>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</si>
  <si>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</si>
  <si>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</si>
  <si>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</si>
  <si>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</si>
  <si>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</si>
  <si>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</si>
  <si>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</si>
  <si>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</si>
  <si>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</si>
  <si>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</si>
  <si>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</si>
  <si>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</si>
  <si>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</si>
  <si>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</si>
  <si>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</si>
  <si>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</si>
  <si>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</si>
  <si>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</si>
  <si>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</si>
  <si>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</si>
  <si>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</si>
  <si>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</si>
  <si>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</si>
  <si>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</si>
  <si>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</si>
  <si>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</si>
  <si>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</si>
  <si>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</si>
  <si>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</si>
  <si>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</si>
  <si>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</si>
  <si>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</si>
  <si>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</si>
  <si>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</si>
  <si>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</si>
  <si>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</si>
  <si>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</si>
  <si>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</si>
  <si>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</si>
  <si>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</si>
  <si>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</si>
  <si>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</si>
  <si>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</si>
  <si>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</si>
  <si>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</si>
  <si>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</si>
  <si>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</si>
  <si>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</si>
  <si>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</si>
  <si>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</si>
  <si>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</si>
  <si>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</si>
  <si>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</si>
  <si>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</si>
  <si>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</si>
  <si>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</si>
  <si>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</si>
  <si>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</si>
  <si>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</si>
  <si>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</si>
  <si>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</si>
  <si>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</si>
  <si>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</si>
  <si>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</si>
  <si>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</si>
  <si>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</si>
  <si>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</si>
  <si>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</si>
  <si>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</si>
  <si>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</si>
  <si>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</si>
  <si>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</si>
  <si>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</si>
  <si>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</si>
  <si>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</si>
  <si>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</si>
  <si>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</si>
  <si>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</si>
  <si>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</si>
  <si>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</si>
  <si>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</si>
  <si>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</si>
  <si>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</si>
  <si>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</si>
  <si>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</si>
  <si>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</si>
  <si>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</si>
  <si>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</si>
  <si>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</si>
  <si>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</si>
  <si>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</si>
  <si>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</si>
  <si>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</si>
  <si>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</si>
  <si>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</si>
  <si>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</si>
  <si>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</si>
  <si>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</si>
  <si>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</si>
  <si>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</si>
  <si>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</si>
  <si>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</si>
  <si>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</si>
  <si>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</si>
  <si>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</si>
  <si>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</si>
  <si>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</si>
  <si>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</si>
  <si>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</si>
  <si>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</si>
  <si>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</si>
  <si>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</si>
  <si>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</si>
  <si>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</si>
  <si>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</si>
  <si>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</si>
  <si>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</si>
  <si>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</si>
  <si>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</si>
  <si>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</si>
  <si>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</si>
  <si>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</si>
  <si>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</si>
  <si>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</si>
  <si>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</si>
  <si>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</si>
  <si>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</si>
  <si>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</si>
  <si>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</si>
  <si>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</si>
  <si>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</si>
  <si>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</si>
  <si>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</si>
  <si>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</si>
  <si>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</si>
  <si>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</si>
  <si>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</si>
  <si>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</si>
  <si>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</si>
  <si>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</si>
  <si>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</si>
  <si>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</si>
  <si>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</si>
  <si>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</si>
  <si>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</si>
  <si>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</si>
  <si>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</si>
  <si>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</si>
  <si>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</si>
  <si>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</si>
  <si>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</si>
  <si>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</si>
  <si>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</si>
  <si>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</si>
  <si>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</si>
  <si>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</si>
  <si>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</si>
  <si>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</si>
  <si>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</si>
  <si>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</si>
  <si>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</si>
  <si>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</si>
  <si>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</si>
  <si>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</si>
  <si>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</si>
  <si>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</si>
  <si>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</si>
  <si>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</si>
  <si>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</si>
  <si>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</si>
  <si>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</si>
  <si>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</si>
  <si>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</si>
  <si>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</si>
  <si>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</si>
  <si>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</si>
  <si>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</si>
  <si>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</si>
  <si>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</si>
  <si>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</si>
  <si>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</si>
  <si>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</si>
  <si>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</si>
  <si>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</si>
  <si>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</si>
  <si>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</si>
  <si>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</si>
  <si>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</si>
  <si>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</si>
  <si>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</si>
  <si>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</si>
  <si>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</si>
  <si>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</si>
  <si>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</si>
  <si>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</si>
  <si>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</si>
  <si>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</si>
  <si>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</si>
  <si>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</si>
  <si>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</si>
  <si>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</si>
  <si>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</si>
  <si>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</si>
  <si>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</si>
  <si>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</si>
  <si>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</si>
  <si>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</si>
  <si>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</si>
  <si>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</si>
  <si>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</si>
  <si>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</si>
  <si>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</si>
  <si>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</si>
  <si>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</si>
  <si>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</si>
  <si>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</si>
  <si>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</si>
  <si>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</si>
  <si>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</si>
  <si>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</si>
  <si>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</si>
  <si>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</si>
  <si>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</si>
  <si>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</si>
  <si>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</si>
  <si>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</si>
  <si>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</si>
  <si>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</si>
  <si>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</si>
  <si>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</si>
  <si>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</si>
  <si>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</si>
  <si>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</si>
  <si>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</si>
  <si>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</si>
  <si>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</si>
  <si>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</si>
  <si>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</si>
  <si>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</si>
  <si>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</si>
  <si>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</si>
  <si>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</si>
  <si>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</si>
  <si>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</si>
  <si>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</si>
  <si>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</si>
  <si>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</si>
  <si>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</si>
  <si>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</si>
  <si>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</si>
  <si>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</si>
  <si>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</si>
  <si>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</si>
  <si>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</si>
  <si>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</si>
  <si>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</si>
  <si>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</si>
  <si>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</si>
  <si>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</si>
  <si>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</si>
  <si>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</si>
  <si>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</si>
  <si>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</si>
  <si>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</si>
  <si>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</si>
  <si>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</si>
  <si>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</si>
  <si>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</si>
  <si>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</si>
  <si>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</si>
  <si>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</si>
  <si>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</si>
  <si>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</si>
  <si>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</si>
  <si>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</si>
  <si>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</si>
  <si>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</si>
  <si>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</si>
  <si>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</si>
  <si>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</si>
  <si>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</si>
  <si>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</si>
  <si>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</si>
  <si>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</si>
  <si>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</si>
  <si>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</si>
  <si>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</si>
  <si>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</si>
  <si>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</si>
  <si>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</si>
  <si>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</si>
  <si>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</si>
  <si>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</si>
  <si>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</si>
  <si>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</si>
  <si>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</si>
  <si>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</si>
  <si>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</si>
  <si>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</si>
  <si>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</si>
  <si>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</si>
  <si>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</si>
  <si>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</si>
  <si>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</si>
  <si>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</si>
  <si>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</si>
  <si>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</si>
  <si>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</si>
  <si>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</si>
  <si>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</si>
  <si>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</si>
  <si>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</si>
  <si>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</si>
  <si>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</si>
  <si>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</si>
  <si>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</si>
  <si>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</si>
  <si>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</si>
  <si>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</si>
  <si>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</si>
  <si>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</si>
  <si>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</si>
  <si>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</si>
  <si>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</si>
  <si>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</si>
  <si>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</si>
  <si>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</si>
  <si>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</si>
  <si>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</si>
  <si>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</si>
  <si>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</si>
  <si>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</si>
  <si>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</si>
  <si>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</si>
  <si>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</si>
  <si>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</si>
  <si>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</si>
  <si>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</si>
  <si>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</si>
  <si>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</si>
  <si>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</si>
  <si>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</si>
  <si>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</si>
  <si>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</si>
  <si>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</si>
  <si>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</si>
  <si>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</si>
  <si>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</si>
  <si>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</si>
  <si>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</si>
  <si>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</si>
  <si>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</si>
  <si>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</si>
  <si>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</si>
  <si>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</si>
  <si>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</si>
  <si>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</si>
  <si>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</si>
  <si>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</si>
  <si>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</si>
  <si>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</si>
  <si>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</si>
  <si>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</si>
  <si>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</si>
  <si>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</si>
  <si>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</si>
  <si>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</si>
  <si>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</si>
  <si>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</si>
  <si>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</si>
  <si>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</si>
  <si>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</si>
  <si>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</si>
  <si>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</si>
  <si>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</si>
  <si>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</si>
  <si>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</si>
  <si>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</si>
  <si>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</si>
  <si>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</si>
  <si>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</si>
  <si>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</si>
  <si>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</si>
  <si>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</si>
  <si>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</si>
  <si>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</si>
  <si>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</si>
  <si>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</si>
  <si>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</si>
  <si>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</si>
  <si>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</si>
  <si>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</si>
  <si>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</si>
  <si>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</si>
  <si>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</si>
  <si>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</si>
  <si>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</si>
  <si>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</si>
  <si>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</si>
  <si>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</si>
  <si>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</si>
  <si>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</si>
  <si>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</si>
  <si>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</si>
  <si>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</si>
  <si>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</si>
  <si>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</si>
  <si>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</si>
  <si>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</si>
  <si>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</si>
  <si>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</si>
  <si>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</si>
  <si>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</si>
  <si>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</si>
  <si>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</si>
  <si>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</si>
  <si>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</si>
  <si>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</si>
  <si>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</si>
  <si>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</si>
  <si>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</si>
  <si>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</si>
  <si>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</si>
  <si>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</si>
  <si>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</si>
  <si>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</si>
  <si>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</si>
  <si>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</si>
  <si>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</si>
  <si>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</si>
  <si>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</si>
  <si>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</si>
  <si>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</si>
  <si>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</si>
  <si>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</si>
  <si>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</si>
  <si>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</si>
  <si>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</si>
  <si>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</si>
  <si>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</si>
  <si>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</si>
  <si>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</si>
  <si>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</si>
  <si>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</si>
  <si>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</si>
  <si>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</si>
  <si>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</si>
  <si>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</si>
  <si>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</si>
  <si>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</si>
  <si>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</si>
  <si>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</si>
  <si>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</si>
  <si>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</si>
  <si>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</si>
  <si>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</si>
  <si>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</si>
  <si>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</si>
  <si>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</si>
  <si>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</si>
  <si>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</si>
  <si>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</si>
  <si>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</si>
  <si>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</si>
  <si>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</si>
  <si>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</si>
  <si>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</si>
  <si>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</si>
  <si>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</si>
  <si>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</si>
  <si>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</si>
  <si>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</si>
  <si>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</si>
  <si>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</si>
  <si>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</si>
  <si>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</si>
  <si>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</si>
  <si>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</si>
  <si>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</si>
  <si>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</si>
  <si>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</si>
  <si>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</si>
  <si>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</si>
  <si>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</si>
  <si>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</si>
  <si>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</si>
  <si>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</si>
  <si>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</si>
  <si>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</si>
  <si>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</si>
  <si>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</si>
  <si>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</si>
  <si>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</si>
  <si>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</si>
  <si>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</si>
  <si>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</si>
  <si>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</si>
  <si>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</si>
  <si>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</si>
  <si>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</si>
  <si>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</si>
  <si>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</si>
  <si>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</si>
  <si>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</si>
  <si>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</si>
  <si>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</si>
  <si>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</si>
  <si>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</si>
  <si>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</si>
  <si>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</si>
  <si>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</si>
  <si>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</si>
  <si>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</si>
  <si>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</si>
  <si>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</si>
  <si>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</si>
  <si>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</si>
  <si>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</si>
  <si>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</si>
  <si>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</si>
  <si>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</si>
  <si>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</si>
  <si>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</si>
  <si>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</si>
  <si>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</si>
  <si>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</si>
  <si>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</si>
  <si>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</si>
  <si>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</si>
  <si>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</si>
  <si>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</si>
  <si>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</si>
  <si>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</si>
  <si>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</si>
  <si>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</si>
  <si>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</si>
  <si>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</si>
  <si>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</si>
  <si>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</si>
  <si>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</si>
  <si>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</si>
  <si>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</si>
  <si>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</si>
  <si>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</si>
  <si>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</si>
  <si>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</si>
  <si>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</si>
  <si>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</si>
  <si>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</si>
  <si>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</si>
  <si>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</si>
  <si>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</si>
  <si>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</si>
  <si>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</si>
  <si>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</si>
  <si>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</si>
  <si>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</si>
  <si>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</si>
  <si>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</si>
  <si>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</si>
  <si>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</si>
  <si>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</si>
  <si>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</si>
  <si>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</si>
  <si>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</si>
  <si>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</si>
  <si>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</si>
  <si>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</si>
  <si>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</si>
  <si>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</si>
  <si>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</si>
  <si>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</si>
  <si>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</si>
  <si>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</si>
  <si>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</si>
  <si>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</si>
  <si>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</si>
  <si>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</si>
  <si>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</si>
  <si>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</si>
  <si>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</si>
  <si>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</si>
  <si>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</si>
  <si>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</si>
  <si>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</si>
  <si>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</si>
  <si>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</si>
  <si>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</si>
  <si>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</si>
  <si>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</si>
  <si>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</si>
  <si>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</si>
  <si>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</si>
  <si>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</si>
  <si>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</si>
  <si>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</si>
  <si>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</si>
  <si>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</si>
  <si>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</si>
  <si>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</si>
  <si>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</si>
  <si>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</si>
  <si>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</si>
  <si>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</si>
  <si>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</si>
  <si>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</si>
  <si>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</si>
  <si>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</si>
  <si>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</si>
  <si>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</si>
  <si>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</si>
  <si>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</si>
  <si>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</si>
  <si>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</si>
  <si>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</si>
  <si>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</si>
  <si>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</si>
  <si>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</si>
  <si>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</si>
  <si>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</si>
  <si>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</si>
  <si>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</si>
  <si>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</si>
  <si>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</si>
  <si>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</si>
  <si>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</si>
  <si>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</si>
  <si>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</si>
  <si>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</si>
  <si>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</si>
  <si>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</si>
  <si>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</si>
  <si>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</si>
  <si>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</si>
  <si>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</si>
  <si>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</si>
  <si>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</si>
  <si>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</si>
  <si>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</si>
  <si>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</si>
  <si>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</si>
  <si>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</si>
  <si>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</si>
  <si>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</si>
  <si>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</si>
  <si>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</si>
  <si>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</si>
  <si>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</si>
  <si>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</si>
  <si>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</si>
  <si>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</si>
  <si>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</si>
  <si>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</si>
  <si>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</si>
  <si>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</si>
  <si>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</si>
  <si>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</si>
  <si>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</si>
  <si>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</si>
  <si>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</si>
  <si>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</si>
  <si>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</si>
  <si>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</si>
  <si>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</si>
  <si>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</si>
  <si>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</si>
  <si>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</si>
  <si>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</si>
  <si>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</si>
  <si>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</si>
  <si>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</si>
  <si>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</si>
  <si>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</si>
  <si>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</si>
  <si>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</si>
  <si>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</si>
  <si>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</si>
  <si>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</si>
  <si>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</si>
  <si>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</si>
  <si>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</si>
  <si>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</si>
  <si>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</si>
  <si>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</si>
  <si>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</si>
  <si>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</si>
  <si>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</si>
  <si>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</si>
  <si>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</si>
  <si>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</si>
  <si>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</si>
  <si>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</si>
  <si>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</si>
  <si>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</si>
  <si>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</si>
  <si>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</si>
  <si>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</si>
  <si>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</si>
  <si>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</si>
  <si>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</si>
  <si>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</si>
  <si>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</si>
  <si>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</si>
  <si>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</si>
  <si>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</si>
  <si>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</si>
  <si>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</si>
  <si>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</si>
  <si>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</si>
  <si>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</si>
  <si>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</si>
  <si>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</si>
  <si>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</si>
  <si>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</si>
  <si>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</si>
  <si>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</si>
  <si>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</si>
  <si>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</si>
  <si>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</si>
  <si>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</si>
  <si>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</si>
  <si>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</si>
  <si>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</si>
  <si>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</si>
  <si>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</si>
  <si>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</si>
  <si>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</si>
  <si>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</si>
  <si>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</si>
  <si>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</si>
  <si>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</si>
  <si>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</si>
  <si>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</si>
  <si>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</si>
  <si>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</si>
  <si>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</si>
  <si>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</si>
  <si>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</si>
  <si>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</si>
  <si>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</si>
  <si>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</si>
  <si>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</si>
  <si>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</si>
  <si>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</si>
  <si>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</si>
  <si>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</si>
  <si>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</si>
  <si>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</si>
  <si>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</si>
  <si>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</si>
  <si>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</si>
  <si>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</si>
  <si>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</si>
  <si>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</si>
  <si>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</si>
  <si>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</si>
  <si>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</si>
  <si>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</si>
  <si>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</si>
  <si>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</si>
  <si>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</si>
  <si>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</si>
  <si>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</si>
  <si>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</si>
  <si>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</si>
  <si>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</si>
  <si>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</si>
  <si>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</si>
  <si>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</si>
  <si>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</si>
  <si>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</si>
  <si>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</si>
  <si>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</si>
  <si>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</si>
  <si>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</si>
  <si>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</si>
  <si>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</si>
  <si>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</si>
  <si>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</si>
  <si>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</si>
  <si>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</si>
  <si>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</si>
  <si>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</si>
  <si>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</si>
  <si>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</si>
  <si>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</si>
  <si>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</si>
  <si>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</si>
  <si>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</si>
  <si>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</si>
  <si>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</si>
  <si>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</si>
  <si>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</si>
  <si>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</si>
  <si>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</si>
  <si>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</si>
  <si>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</si>
  <si>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</si>
  <si>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</si>
  <si>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</si>
  <si>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</si>
  <si>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</si>
  <si>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</si>
  <si>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</si>
  <si>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</si>
  <si>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</si>
  <si>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</si>
  <si>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</si>
  <si>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</si>
  <si>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</si>
  <si>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</si>
  <si>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</si>
  <si>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</si>
  <si>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</si>
  <si>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</si>
  <si>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</si>
  <si>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</si>
  <si>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</si>
  <si>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</si>
  <si>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</si>
  <si>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</si>
  <si>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</si>
  <si>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</si>
  <si>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</si>
  <si>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</si>
  <si>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</si>
  <si>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</si>
  <si>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</si>
  <si>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</si>
  <si>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</si>
  <si>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</si>
  <si>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</si>
  <si>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</si>
  <si>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</si>
  <si>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</si>
  <si>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</si>
  <si>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</si>
  <si>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</si>
  <si>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</si>
  <si>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</si>
  <si>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</si>
  <si>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</si>
  <si>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</si>
  <si>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</si>
  <si>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</si>
  <si>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</si>
  <si>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</si>
  <si>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</si>
  <si>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</si>
  <si>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</si>
  <si>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</si>
  <si>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</si>
  <si>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</si>
  <si>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</si>
  <si>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</si>
  <si>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</si>
  <si>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</si>
  <si>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</si>
  <si>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</si>
  <si>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</si>
  <si>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</si>
  <si>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</si>
  <si>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</si>
  <si>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</si>
  <si>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</si>
  <si>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</si>
  <si>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</si>
  <si>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</si>
  <si>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</si>
  <si>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</si>
  <si>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</si>
  <si>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</si>
  <si>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</si>
  <si>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</si>
  <si>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</si>
  <si>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</si>
  <si>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</si>
  <si>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</si>
  <si>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</si>
  <si>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</si>
  <si>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</si>
  <si>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</si>
  <si>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</si>
  <si>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</si>
  <si>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</si>
  <si>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</si>
  <si>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</si>
  <si>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</si>
  <si>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</si>
  <si>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</si>
  <si>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</si>
  <si>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</si>
  <si>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</si>
  <si>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</si>
  <si>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</si>
  <si>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</si>
  <si>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</si>
  <si>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</si>
  <si>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</si>
  <si>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</si>
  <si>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</si>
  <si>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</si>
  <si>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</si>
  <si>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</si>
  <si>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</si>
  <si>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</si>
  <si>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</si>
  <si>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</si>
  <si>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</si>
  <si>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</si>
  <si>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</si>
  <si>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</si>
  <si>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</si>
  <si>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</si>
  <si>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</si>
  <si>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</si>
  <si>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</si>
  <si>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</si>
  <si>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</si>
  <si>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</si>
  <si>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</si>
  <si>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</si>
  <si>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</si>
  <si>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</si>
  <si>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</si>
  <si>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</si>
  <si>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</si>
  <si>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</si>
  <si>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</si>
  <si>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</si>
  <si>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</si>
  <si>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</si>
  <si>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</si>
  <si>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</si>
  <si>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</si>
  <si>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</si>
  <si>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</si>
  <si>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</si>
  <si>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</si>
  <si>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</si>
  <si>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</si>
  <si>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</si>
  <si>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</si>
  <si>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</si>
  <si>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</si>
  <si>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</si>
  <si>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</si>
  <si>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</si>
  <si>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</si>
  <si>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</si>
  <si>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</si>
  <si>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</si>
  <si>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</si>
  <si>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</si>
  <si>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</si>
  <si>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</si>
  <si>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</si>
  <si>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</si>
  <si>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</si>
  <si>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</si>
  <si>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</si>
  <si>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</si>
  <si>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</si>
  <si>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</si>
  <si>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</si>
  <si>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</si>
  <si>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</si>
  <si>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</si>
  <si>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</si>
  <si>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</si>
  <si>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</si>
  <si>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</si>
  <si>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</si>
  <si>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</si>
  <si>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</si>
  <si>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</si>
  <si>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</si>
  <si>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</si>
  <si>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</si>
  <si>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</si>
  <si>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</si>
  <si>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</si>
  <si>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</si>
  <si>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</si>
  <si>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</si>
  <si>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</si>
  <si>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</si>
  <si>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</si>
  <si>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</si>
  <si>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</si>
  <si>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</si>
  <si>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</si>
  <si>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</si>
  <si>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</si>
  <si>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</si>
  <si>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</si>
  <si>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</si>
  <si>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</si>
  <si>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</si>
  <si>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</si>
  <si>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</si>
  <si>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</si>
  <si>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</si>
  <si>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</si>
  <si>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</si>
  <si>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</si>
  <si>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</si>
  <si>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</si>
  <si>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</si>
  <si>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</si>
  <si>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</si>
  <si>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</si>
  <si>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</si>
  <si>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</si>
  <si>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</si>
  <si>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</si>
  <si>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</si>
  <si>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</si>
  <si>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</si>
  <si>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</si>
  <si>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</si>
  <si>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</si>
  <si>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</si>
  <si>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</si>
  <si>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</si>
  <si>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</si>
  <si>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</si>
  <si>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</si>
  <si>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</si>
  <si>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</si>
  <si>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</si>
  <si>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</si>
  <si>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</si>
  <si>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</si>
  <si>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</si>
  <si>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</si>
  <si>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</si>
  <si>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</si>
  <si>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</si>
  <si>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</si>
  <si>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</si>
  <si>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</si>
  <si>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</si>
  <si>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</si>
  <si>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</si>
  <si>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</si>
  <si>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</si>
  <si>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</si>
  <si>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</si>
  <si>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</si>
  <si>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</si>
  <si>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</si>
  <si>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</si>
  <si>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</si>
  <si>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</si>
  <si>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</si>
  <si>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</si>
  <si>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</si>
  <si>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</si>
  <si>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</si>
  <si>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</si>
  <si>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</si>
  <si>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</si>
  <si>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</si>
  <si>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</si>
  <si>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</si>
  <si>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</si>
  <si>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</si>
  <si>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</si>
  <si>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</si>
  <si>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</si>
  <si>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</si>
  <si>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</si>
  <si>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</si>
  <si>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</si>
  <si>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</si>
  <si>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</si>
  <si>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</si>
  <si>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</si>
  <si>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</si>
  <si>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</si>
  <si>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</si>
  <si>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</si>
  <si>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</si>
  <si>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</si>
  <si>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</si>
  <si>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</si>
  <si>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</si>
  <si>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</si>
  <si>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</si>
  <si>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</si>
  <si>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</si>
  <si>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</si>
  <si>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</si>
  <si>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</si>
  <si>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</si>
  <si>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</si>
  <si>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</si>
  <si>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</si>
  <si>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</si>
  <si>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</si>
  <si>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</si>
  <si>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</si>
  <si>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</si>
  <si>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</si>
  <si>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</si>
  <si>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</si>
  <si>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</si>
  <si>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</si>
  <si>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</si>
  <si>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</si>
  <si>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</si>
  <si>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</si>
  <si>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</si>
  <si>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</si>
  <si>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</si>
  <si>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</si>
  <si>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</si>
  <si>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</si>
  <si>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</si>
  <si>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</si>
  <si>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</si>
  <si>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</si>
  <si>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</si>
  <si>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</si>
  <si>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</si>
  <si>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</si>
  <si>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</si>
  <si>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</si>
  <si>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</si>
  <si>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</si>
  <si>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</si>
  <si>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</si>
  <si>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</si>
  <si>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</si>
  <si>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</si>
  <si>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</si>
  <si>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</si>
  <si>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</si>
  <si>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</si>
  <si>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</si>
  <si>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</si>
  <si>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</si>
  <si>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</si>
  <si>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</si>
  <si>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</si>
  <si>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</si>
  <si>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</si>
  <si>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</si>
  <si>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</si>
  <si>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</si>
  <si>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</si>
  <si>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</si>
  <si>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</si>
  <si>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</si>
  <si>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</si>
  <si>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</si>
  <si>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</si>
  <si>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</si>
  <si>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</si>
  <si>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</si>
  <si>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</si>
  <si>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</si>
  <si>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</si>
  <si>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</si>
  <si>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</si>
  <si>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</si>
  <si>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</si>
  <si>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</si>
  <si>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</si>
  <si>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</si>
  <si>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</si>
  <si>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</si>
  <si>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</si>
  <si>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</si>
  <si>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</si>
  <si>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</si>
  <si>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</si>
  <si>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</si>
  <si>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</si>
  <si>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</si>
  <si>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</si>
  <si>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</si>
  <si>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</si>
  <si>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</si>
  <si>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</si>
  <si>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</si>
  <si>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</si>
  <si>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</si>
  <si>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</si>
  <si>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</si>
  <si>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</si>
  <si>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</si>
  <si>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</si>
  <si>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</si>
  <si>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</si>
  <si>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</si>
  <si>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</si>
  <si>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</si>
  <si>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</si>
  <si>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</si>
  <si>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</si>
  <si>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</si>
  <si>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</si>
  <si>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</si>
  <si>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</si>
  <si>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</si>
  <si>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</si>
  <si>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</si>
  <si>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</si>
  <si>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</si>
  <si>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</si>
  <si>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</si>
  <si>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</si>
  <si>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</si>
  <si>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</si>
  <si>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</si>
  <si>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</si>
  <si>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</si>
  <si>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</si>
  <si>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</si>
  <si>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</si>
  <si>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</si>
  <si>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</si>
  <si>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</si>
  <si>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</si>
  <si>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</si>
  <si>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</si>
  <si>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</si>
  <si>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</si>
  <si>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</si>
  <si>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</si>
  <si>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</si>
  <si>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</si>
  <si>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</si>
  <si>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</si>
  <si>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</si>
  <si>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</si>
  <si>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</si>
  <si>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</si>
  <si>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</si>
  <si>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</si>
  <si>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</si>
  <si>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</si>
  <si>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</si>
  <si>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</si>
  <si>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</si>
  <si>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</si>
  <si>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</si>
  <si>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</si>
  <si>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</si>
  <si>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</si>
  <si>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</si>
  <si>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</si>
  <si>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</si>
  <si>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</si>
  <si>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</si>
  <si>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</si>
  <si>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</si>
  <si>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</si>
  <si>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</si>
  <si>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</si>
  <si>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</si>
  <si>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</si>
  <si>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</si>
  <si>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</si>
  <si>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</si>
  <si>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</si>
  <si>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</si>
  <si>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</si>
  <si>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</si>
  <si>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</si>
  <si>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</si>
  <si>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</si>
  <si>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</si>
  <si>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</si>
  <si>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</si>
  <si>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</si>
  <si>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</si>
  <si>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</si>
  <si>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</si>
  <si>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</si>
  <si>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</si>
  <si>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</si>
  <si>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</si>
  <si>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</si>
  <si>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</si>
  <si>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</si>
  <si>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</si>
  <si>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</si>
  <si>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</si>
  <si>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</si>
  <si>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</si>
  <si>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</si>
  <si>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</si>
  <si>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</si>
  <si>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</si>
  <si>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</si>
  <si>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</si>
  <si>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</si>
  <si>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</si>
  <si>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</si>
  <si>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</si>
  <si>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</si>
  <si>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</si>
  <si>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</si>
  <si>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</si>
  <si>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</si>
  <si>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</si>
  <si>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</si>
  <si>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</si>
  <si>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</si>
  <si>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</si>
  <si>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</si>
  <si>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</si>
  <si>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</si>
  <si>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</si>
  <si>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</si>
  <si>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</si>
  <si>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</si>
  <si>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</si>
  <si>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</si>
  <si>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</si>
  <si>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</si>
  <si>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</si>
  <si>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</si>
  <si>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</si>
  <si>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</si>
  <si>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</si>
  <si>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</si>
  <si>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</si>
  <si>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</si>
  <si>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</si>
  <si>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</si>
  <si>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</si>
  <si>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</si>
  <si>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</si>
  <si>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</si>
  <si>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</si>
  <si>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</si>
  <si>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</si>
  <si>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</si>
  <si>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</si>
  <si>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</si>
  <si>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</si>
  <si>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</si>
  <si>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</si>
  <si>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</si>
  <si>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</si>
  <si>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</si>
  <si>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</si>
  <si>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</si>
  <si>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</si>
  <si>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</si>
  <si>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</si>
  <si>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</si>
  <si>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</si>
  <si>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</si>
  <si>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</si>
  <si>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</si>
  <si>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</si>
  <si>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</si>
  <si>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</si>
  <si>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</si>
  <si>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</si>
  <si>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</si>
  <si>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</si>
  <si>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</si>
  <si>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</si>
  <si>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</si>
  <si>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</si>
  <si>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</si>
  <si>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</si>
  <si>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</si>
  <si>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</si>
  <si>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</si>
  <si>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</si>
  <si>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</si>
  <si>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</si>
  <si>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</si>
  <si>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</si>
  <si>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</si>
  <si>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</si>
  <si>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</si>
  <si>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</si>
  <si>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</si>
  <si>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</si>
  <si>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</si>
  <si>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</si>
  <si>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</si>
  <si>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</si>
  <si>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</si>
  <si>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</si>
  <si>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</si>
  <si>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</si>
  <si>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</si>
  <si>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</si>
  <si>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</si>
  <si>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</si>
  <si>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</si>
  <si>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</si>
  <si>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</si>
  <si>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</si>
  <si>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</si>
  <si>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</si>
  <si>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</si>
  <si>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</si>
  <si>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</si>
  <si>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</si>
  <si>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</si>
  <si>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</si>
  <si>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</si>
  <si>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</si>
  <si>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</si>
  <si>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</si>
  <si>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</si>
  <si>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</si>
  <si>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</si>
  <si>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</si>
  <si>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</si>
  <si>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</si>
  <si>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</si>
  <si>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</si>
  <si>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</si>
  <si>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</si>
  <si>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</si>
  <si>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</si>
  <si>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</si>
  <si>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</si>
  <si>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</si>
  <si>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</si>
  <si>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</si>
  <si>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</si>
  <si>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</si>
  <si>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</si>
  <si>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</si>
  <si>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</si>
  <si>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</si>
  <si>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</si>
  <si>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</si>
  <si>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</si>
  <si>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</si>
  <si>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</si>
  <si>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</si>
  <si>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</si>
  <si>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</si>
  <si>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</si>
  <si>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</si>
  <si>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</si>
  <si>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</si>
  <si>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</si>
  <si>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</si>
  <si>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</si>
  <si>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</si>
  <si>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</si>
  <si>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</si>
  <si>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</si>
  <si>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</si>
  <si>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</si>
  <si>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</si>
  <si>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</si>
  <si>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</si>
  <si>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</si>
  <si>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</si>
  <si>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</si>
  <si>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</si>
  <si>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</si>
  <si>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</si>
  <si>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</si>
  <si>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</si>
  <si>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</si>
  <si>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</si>
  <si>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</si>
  <si>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</si>
  <si>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</si>
  <si>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</si>
  <si>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</si>
  <si>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</si>
  <si>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</si>
  <si>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</si>
  <si>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</si>
  <si>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</si>
  <si>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</si>
  <si>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</si>
  <si>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</si>
  <si>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</si>
  <si>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</si>
  <si>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</si>
  <si>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</si>
  <si>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</si>
  <si>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</si>
  <si>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</si>
  <si>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</si>
  <si>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</si>
  <si>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</si>
  <si>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</si>
  <si>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</si>
  <si>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</si>
  <si>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</si>
  <si>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</si>
  <si>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</si>
  <si>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</si>
  <si>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</si>
  <si>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</si>
  <si>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</si>
  <si>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</si>
  <si>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</si>
  <si>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</si>
  <si>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</si>
  <si>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</si>
  <si>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</si>
  <si>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</si>
  <si>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</si>
  <si>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</si>
  <si>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</si>
  <si>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</si>
  <si>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</si>
  <si>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</si>
  <si>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</si>
  <si>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</si>
  <si>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</si>
  <si>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</si>
  <si>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</si>
  <si>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</si>
  <si>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</si>
  <si>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</si>
  <si>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</si>
  <si>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</si>
  <si>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</si>
  <si>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</si>
  <si>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</si>
  <si>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</si>
  <si>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</si>
  <si>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</si>
  <si>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</si>
  <si>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</si>
  <si>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</si>
  <si>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</si>
  <si>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</si>
  <si>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</si>
  <si>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</si>
  <si>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</si>
  <si>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</si>
  <si>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</si>
  <si>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</si>
  <si>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</si>
  <si>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</si>
  <si>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</si>
  <si>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</si>
  <si>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</si>
  <si>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</si>
  <si>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</si>
  <si>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</si>
  <si>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</si>
  <si>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</si>
  <si>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</si>
  <si>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</si>
  <si>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</si>
  <si>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</si>
  <si>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</si>
  <si>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</si>
  <si>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</si>
  <si>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</si>
  <si>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</si>
  <si>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</si>
  <si>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</si>
  <si>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</si>
  <si>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</si>
  <si>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</si>
  <si>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</si>
  <si>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</si>
  <si>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</si>
  <si>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</si>
  <si>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</si>
  <si>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</si>
  <si>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</si>
  <si>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</si>
  <si>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</si>
  <si>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</si>
  <si>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</si>
  <si>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</si>
  <si>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</si>
  <si>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</si>
  <si>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</si>
  <si>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</si>
  <si>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</si>
  <si>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</si>
  <si>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</si>
  <si>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</si>
  <si>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</si>
  <si>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</si>
  <si>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</si>
  <si>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</si>
  <si>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</si>
  <si>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</si>
  <si>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</si>
  <si>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</si>
  <si>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</si>
  <si>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</si>
  <si>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</si>
  <si>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</si>
  <si>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</si>
  <si>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</si>
  <si>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</si>
  <si>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</si>
  <si>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</si>
  <si>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</si>
  <si>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</si>
  <si>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</si>
  <si>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</si>
  <si>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</si>
  <si>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</si>
  <si>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</si>
  <si>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</si>
  <si>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</si>
  <si>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</si>
  <si>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</si>
  <si>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</si>
  <si>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</si>
  <si>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</si>
  <si>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</si>
  <si>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</si>
  <si>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</si>
  <si>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</si>
  <si>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</si>
  <si>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</si>
  <si>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</si>
  <si>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</si>
  <si>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</si>
  <si>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</si>
  <si>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</si>
  <si>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</si>
  <si>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</si>
  <si>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</si>
  <si>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</si>
  <si>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</si>
  <si>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</si>
  <si>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</si>
  <si>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</si>
  <si>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</si>
  <si>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</si>
  <si>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</si>
  <si>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</si>
  <si>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</si>
  <si>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</si>
  <si>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</si>
  <si>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</si>
  <si>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</si>
  <si>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</si>
  <si>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</si>
  <si>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</si>
  <si>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</si>
  <si>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</si>
  <si>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</si>
  <si>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</si>
  <si>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</si>
  <si>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</si>
  <si>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</si>
  <si>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</si>
  <si>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</si>
  <si>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</si>
  <si>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</si>
  <si>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</si>
  <si>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</si>
  <si>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</si>
  <si>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</si>
  <si>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</si>
  <si>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</si>
  <si>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</si>
  <si>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</si>
  <si>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</si>
  <si>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</si>
  <si>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</si>
  <si>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</si>
  <si>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</si>
  <si>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</si>
  <si>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</si>
  <si>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</si>
  <si>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</si>
  <si>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</si>
  <si>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</si>
  <si>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</si>
  <si>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</si>
  <si>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</si>
  <si>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</si>
  <si>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</si>
  <si>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</si>
  <si>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</si>
  <si>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</si>
  <si>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</si>
  <si>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</si>
  <si>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</si>
  <si>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</si>
  <si>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</si>
  <si>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</si>
  <si>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</si>
  <si>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</si>
  <si>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</si>
  <si>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</si>
  <si>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</si>
  <si>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</si>
  <si>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</si>
  <si>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</si>
  <si>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</si>
  <si>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</si>
  <si>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</si>
  <si>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</si>
  <si>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</si>
  <si>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</si>
  <si>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</si>
  <si>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</si>
  <si>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</si>
  <si>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</si>
  <si>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</si>
  <si>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</si>
  <si>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</si>
  <si>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</si>
  <si>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</si>
  <si>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</si>
  <si>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</si>
  <si>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</si>
  <si>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</si>
  <si>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</si>
  <si>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</si>
  <si>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</si>
  <si>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</si>
  <si>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</si>
  <si>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</si>
  <si>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</si>
  <si>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</si>
  <si>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</si>
  <si>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</si>
  <si>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</si>
  <si>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</si>
  <si>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</si>
  <si>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</si>
  <si>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</si>
  <si>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</si>
  <si>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</si>
  <si>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</si>
  <si>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</si>
  <si>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</si>
  <si>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</si>
  <si>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</si>
  <si>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</si>
  <si>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</si>
  <si>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</si>
  <si>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</si>
  <si>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</si>
  <si>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</si>
  <si>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</si>
  <si>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</si>
  <si>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</si>
  <si>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</si>
  <si>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</si>
  <si>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</si>
  <si>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</si>
  <si>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</si>
  <si>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</si>
  <si>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</si>
  <si>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</si>
  <si>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</si>
  <si>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</si>
  <si>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</si>
  <si>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</si>
  <si>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</si>
  <si>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</si>
  <si>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</si>
  <si>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</si>
  <si>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</si>
  <si>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</si>
  <si>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</si>
  <si>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</si>
  <si>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</si>
  <si>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</si>
  <si>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</si>
  <si>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</si>
  <si>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</si>
  <si>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</si>
  <si>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</si>
  <si>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</si>
  <si>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</si>
  <si>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</si>
  <si>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</si>
  <si>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</si>
  <si>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</si>
  <si>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</si>
  <si>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</si>
  <si>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</si>
  <si>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</si>
  <si>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</si>
  <si>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</si>
  <si>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</si>
  <si>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</si>
  <si>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</si>
  <si>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</si>
  <si>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</si>
  <si>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</si>
  <si>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</si>
  <si>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</si>
  <si>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</si>
  <si>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</si>
  <si>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</si>
  <si>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</si>
  <si>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</si>
  <si>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</si>
  <si>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</si>
  <si>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</si>
  <si>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</si>
  <si>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</si>
  <si>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</si>
  <si>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</si>
  <si>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</si>
  <si>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</si>
  <si>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</si>
  <si>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</si>
  <si>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</si>
  <si>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</si>
  <si>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</si>
  <si>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</si>
  <si>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</si>
  <si>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</si>
  <si>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</si>
  <si>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</si>
  <si>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</si>
  <si>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</si>
  <si>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</si>
  <si>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</si>
  <si>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</si>
  <si>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</si>
  <si>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</si>
  <si>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</si>
  <si>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</si>
  <si>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</si>
  <si>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</si>
  <si>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</si>
  <si>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</si>
  <si>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</si>
  <si>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</si>
  <si>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</si>
  <si>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</si>
  <si>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</si>
  <si>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</si>
  <si>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</si>
  <si>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</si>
  <si>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</si>
  <si>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</si>
  <si>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</si>
  <si>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</si>
  <si>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</si>
  <si>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</si>
  <si>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</si>
  <si>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</si>
  <si>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</si>
  <si>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</si>
  <si>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</si>
  <si>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</si>
  <si>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</si>
  <si>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</si>
  <si>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</si>
  <si>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</si>
  <si>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</si>
  <si>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</si>
  <si>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</si>
  <si>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</si>
  <si>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</si>
  <si>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</si>
  <si>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</si>
  <si>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</si>
  <si>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</si>
  <si>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</si>
  <si>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</si>
  <si>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</si>
  <si>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</si>
  <si>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</si>
  <si>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</si>
  <si>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</si>
  <si>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</si>
  <si>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</si>
  <si>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</si>
  <si>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</si>
  <si>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</si>
  <si>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</si>
  <si>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</si>
  <si>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</si>
  <si>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</si>
  <si>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</si>
  <si>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</si>
  <si>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</si>
  <si>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</si>
  <si>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</si>
  <si>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</si>
  <si>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</si>
  <si>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</si>
  <si>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</si>
  <si>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</si>
  <si>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</si>
  <si>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</si>
  <si>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</si>
  <si>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</si>
  <si>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</si>
  <si>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</si>
  <si>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</si>
  <si>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</si>
  <si>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</si>
  <si>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</si>
  <si>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</si>
  <si>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</si>
  <si>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</si>
  <si>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</si>
  <si>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</si>
  <si>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</si>
  <si>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</si>
  <si>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</si>
  <si>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</si>
  <si>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</si>
  <si>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</si>
  <si>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</si>
  <si>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</si>
  <si>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</si>
  <si>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</si>
  <si>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</si>
  <si>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</si>
  <si>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</si>
  <si>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</si>
  <si>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</si>
  <si>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</si>
  <si>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</si>
  <si>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</si>
  <si>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</si>
  <si>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</si>
  <si>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</si>
  <si>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</si>
  <si>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</si>
  <si>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</si>
  <si>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</si>
  <si>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</si>
  <si>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</si>
  <si>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</si>
  <si>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</si>
  <si>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</si>
  <si>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</si>
  <si>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</si>
  <si>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</si>
  <si>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</si>
  <si>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</si>
  <si>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</si>
  <si>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</si>
  <si>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</si>
  <si>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</si>
  <si>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</si>
  <si>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</si>
  <si>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</si>
  <si>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</si>
  <si>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</si>
  <si>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</si>
  <si>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</si>
  <si>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</si>
  <si>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</si>
  <si>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</si>
  <si>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</si>
  <si>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</si>
  <si>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</si>
  <si>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</si>
  <si>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</si>
  <si>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</si>
  <si>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</si>
  <si>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</si>
  <si>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</si>
  <si>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</si>
  <si>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</si>
  <si>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</si>
  <si>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</si>
  <si>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</si>
  <si>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</si>
  <si>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</si>
  <si>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</si>
  <si>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</si>
  <si>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</si>
  <si>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</si>
  <si>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</si>
  <si>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</si>
  <si>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</si>
  <si>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</si>
  <si>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</si>
  <si>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</si>
  <si>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</si>
  <si>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</si>
  <si>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</si>
  <si>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</si>
  <si>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</si>
  <si>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</si>
  <si>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</si>
  <si>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</si>
  <si>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</si>
  <si>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</si>
  <si>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</si>
  <si>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</si>
  <si>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</si>
  <si>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</si>
  <si>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</si>
  <si>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</si>
  <si>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</si>
  <si>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</si>
  <si>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</si>
  <si>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</si>
  <si>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</si>
  <si>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</si>
  <si>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</si>
  <si>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</si>
  <si>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</si>
  <si>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</si>
  <si>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</si>
  <si>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</si>
  <si>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</si>
  <si>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</si>
  <si>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</si>
  <si>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</si>
  <si>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</si>
  <si>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</si>
  <si>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</si>
  <si>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</si>
  <si>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</si>
  <si>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</si>
  <si>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</si>
  <si>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</si>
  <si>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</si>
  <si>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</si>
  <si>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</si>
  <si>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</si>
  <si>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</si>
  <si>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</si>
  <si>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</si>
  <si>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</si>
  <si>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</si>
  <si>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</si>
  <si>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</si>
  <si>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</si>
  <si>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</si>
  <si>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</si>
  <si>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</si>
  <si>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</si>
  <si>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</si>
  <si>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</si>
  <si>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</si>
  <si>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</si>
  <si>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</si>
  <si>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</si>
  <si>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</si>
  <si>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</si>
  <si>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</si>
  <si>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</si>
  <si>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</si>
  <si>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</si>
  <si>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</si>
  <si>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</si>
  <si>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</si>
  <si>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</si>
  <si>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</si>
  <si>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</si>
  <si>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</si>
  <si>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</si>
  <si>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</si>
  <si>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</si>
  <si>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</si>
  <si>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</si>
  <si>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</si>
  <si>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</si>
  <si>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</si>
  <si>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</si>
  <si>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</si>
  <si>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</si>
  <si>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</si>
  <si>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</si>
  <si>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</si>
  <si>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</si>
  <si>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</si>
  <si>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</si>
  <si>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</si>
  <si>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</si>
  <si>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</si>
  <si>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</si>
  <si>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</si>
  <si>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</si>
  <si>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</si>
  <si>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</si>
  <si>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</si>
  <si>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</si>
  <si>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</si>
  <si>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</si>
  <si>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</si>
  <si>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</si>
  <si>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</si>
  <si>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</si>
  <si>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</si>
  <si>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</si>
  <si>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</si>
  <si>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</si>
  <si>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</si>
  <si>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</si>
  <si>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</si>
  <si>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</si>
  <si>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</si>
  <si>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</si>
  <si>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</si>
  <si>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</si>
  <si>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</si>
  <si>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</si>
  <si>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</si>
  <si>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</si>
  <si>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</si>
  <si>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</si>
  <si>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</si>
  <si>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</si>
  <si>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</si>
  <si>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</si>
  <si>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</si>
  <si>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</si>
  <si>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</si>
  <si>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</si>
  <si>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</si>
  <si>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</si>
  <si>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</si>
  <si>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</si>
  <si>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</si>
  <si>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</si>
  <si>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</si>
  <si>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</si>
  <si>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</si>
  <si>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</si>
  <si>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</si>
  <si>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</si>
  <si>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</si>
  <si>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</si>
  <si>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</si>
  <si>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</si>
  <si>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</si>
  <si>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</si>
  <si>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</si>
  <si>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</si>
  <si>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</si>
  <si>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</si>
  <si>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</si>
  <si>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</si>
  <si>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</si>
  <si>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</si>
  <si>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</si>
  <si>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</si>
  <si>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</si>
  <si>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</si>
  <si>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</si>
  <si>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</si>
  <si>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</si>
  <si>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</si>
  <si>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</si>
  <si>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</si>
  <si>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</si>
  <si>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</si>
  <si>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</si>
  <si>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</si>
  <si>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</si>
  <si>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</si>
  <si>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</si>
  <si>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</si>
  <si>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</si>
  <si>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</si>
  <si>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</si>
  <si>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</si>
  <si>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</si>
  <si>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</si>
  <si>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</si>
  <si>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</si>
  <si>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</si>
  <si>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</si>
  <si>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</si>
  <si>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</si>
  <si>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</si>
  <si>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</si>
  <si>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</si>
  <si>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</si>
  <si>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</si>
  <si>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</si>
  <si>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</si>
  <si>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</si>
  <si>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</si>
  <si>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</si>
  <si>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</si>
  <si>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</si>
  <si>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</si>
  <si>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</si>
  <si>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</si>
  <si>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</si>
  <si>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</si>
  <si>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</si>
  <si>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</si>
  <si>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</si>
  <si>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</si>
  <si>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</si>
  <si>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</si>
  <si>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</si>
  <si>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</si>
  <si>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</si>
  <si>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</si>
  <si>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</si>
  <si>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</si>
  <si>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</si>
  <si>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</si>
  <si>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</si>
  <si>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</si>
  <si>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</si>
  <si>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</si>
  <si>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</si>
  <si>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</si>
  <si>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</si>
  <si>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</si>
  <si>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</si>
  <si>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</si>
  <si>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</si>
  <si>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</si>
  <si>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</si>
  <si>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</si>
  <si>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</si>
  <si>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</si>
  <si>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</si>
  <si>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</si>
  <si>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</si>
  <si>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</si>
  <si>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</si>
  <si>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</si>
  <si>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</si>
  <si>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</si>
  <si>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</si>
  <si>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</si>
  <si>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</si>
  <si>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</si>
  <si>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</si>
  <si>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</si>
  <si>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</si>
  <si>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</si>
  <si>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</si>
  <si>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</si>
  <si>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</si>
  <si>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</si>
  <si>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</si>
  <si>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</si>
  <si>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</si>
  <si>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</si>
  <si>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</si>
  <si>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</si>
  <si>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</si>
  <si>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</si>
  <si>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</si>
  <si>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</si>
  <si>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</si>
  <si>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</si>
  <si>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</si>
  <si>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</si>
  <si>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</si>
  <si>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</si>
  <si>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</si>
  <si>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</si>
  <si>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</si>
  <si>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</si>
  <si>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</si>
  <si>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</si>
  <si>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</si>
  <si>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</si>
  <si>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</si>
  <si>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</si>
  <si>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</si>
  <si>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</si>
  <si>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</si>
  <si>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</si>
  <si>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</si>
  <si>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</si>
  <si>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</si>
  <si>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</si>
  <si>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</si>
  <si>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</si>
  <si>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</si>
  <si>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</si>
  <si>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</si>
  <si>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</si>
  <si>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</si>
  <si>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</si>
  <si>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</si>
  <si>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</si>
  <si>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</si>
  <si>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</si>
  <si>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</si>
  <si>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</si>
  <si>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</si>
  <si>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</si>
  <si>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</si>
  <si>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</si>
  <si>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</si>
  <si>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</si>
  <si>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</si>
  <si>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</si>
  <si>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</si>
  <si>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</si>
  <si>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</si>
  <si>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</si>
  <si>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</si>
  <si>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</si>
  <si>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</si>
  <si>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</si>
  <si>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</si>
  <si>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</si>
  <si>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</si>
  <si>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</si>
  <si>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</si>
  <si>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</si>
  <si>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</si>
  <si>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</si>
  <si>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</si>
  <si>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</si>
  <si>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</si>
  <si>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</si>
  <si>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</si>
  <si>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</si>
  <si>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</si>
  <si>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</si>
  <si>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</si>
  <si>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</si>
  <si>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</si>
  <si>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</si>
  <si>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</si>
  <si>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</si>
  <si>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</si>
  <si>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</si>
  <si>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</si>
  <si>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</si>
  <si>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</si>
  <si>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</si>
  <si>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</si>
  <si>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</si>
  <si>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</si>
  <si>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</si>
  <si>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</si>
  <si>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</si>
  <si>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</si>
  <si>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</si>
  <si>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</si>
  <si>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</si>
  <si>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</si>
  <si>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</si>
  <si>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</si>
  <si>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</si>
  <si>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</si>
  <si>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</si>
  <si>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</si>
  <si>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</si>
  <si>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</si>
  <si>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</si>
  <si>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</si>
  <si>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</si>
  <si>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</si>
  <si>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</si>
  <si>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</si>
  <si>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</si>
  <si>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</si>
  <si>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</si>
  <si>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</si>
  <si>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</si>
  <si>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</si>
  <si>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</si>
  <si>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</si>
  <si>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</si>
  <si>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</si>
  <si>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</si>
  <si>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</si>
  <si>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</si>
  <si>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</si>
  <si>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</si>
  <si>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</si>
  <si>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</si>
  <si>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</si>
  <si>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</si>
  <si>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</si>
  <si>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</si>
  <si>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</si>
  <si>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</si>
  <si>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</si>
  <si>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</si>
  <si>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</si>
  <si>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</si>
  <si>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</si>
  <si>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</si>
  <si>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</si>
  <si>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</si>
  <si>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</si>
  <si>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</si>
  <si>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</si>
  <si>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</si>
  <si>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</si>
  <si>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</si>
  <si>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</si>
  <si>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</si>
  <si>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</si>
  <si>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</si>
  <si>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</si>
  <si>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</si>
  <si>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</si>
  <si>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</si>
  <si>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</si>
  <si>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</si>
  <si>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</si>
  <si>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</si>
  <si>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</si>
  <si>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</si>
  <si>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</si>
  <si>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</si>
  <si>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</si>
  <si>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</si>
  <si>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</si>
  <si>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</si>
  <si>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</si>
  <si>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</si>
  <si>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</si>
  <si>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</si>
  <si>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</si>
  <si>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</si>
  <si>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</si>
  <si>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</si>
  <si>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</si>
  <si>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</si>
  <si>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</si>
  <si>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</si>
  <si>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</si>
  <si>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</si>
  <si>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</si>
  <si>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</si>
  <si>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</si>
  <si>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</si>
  <si>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</si>
  <si>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</si>
  <si>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</si>
  <si>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</si>
  <si>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</si>
  <si>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</si>
  <si>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</si>
  <si>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</si>
  <si>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</si>
  <si>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</si>
  <si>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</si>
  <si>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</si>
  <si>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</si>
  <si>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</si>
  <si>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</si>
  <si>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</si>
  <si>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</si>
  <si>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</si>
  <si>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</si>
  <si>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</si>
  <si>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</si>
  <si>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</si>
  <si>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</si>
  <si>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</si>
  <si>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</si>
  <si>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</si>
  <si>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</si>
  <si>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</si>
  <si>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</si>
  <si>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</si>
  <si>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</si>
  <si>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</si>
  <si>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</si>
  <si>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</si>
  <si>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</si>
  <si>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</si>
  <si>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</si>
  <si>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</si>
  <si>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</si>
  <si>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</si>
  <si>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</si>
  <si>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</si>
  <si>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</si>
  <si>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</si>
  <si>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</si>
  <si>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</si>
  <si>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</si>
  <si>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</si>
  <si>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</si>
  <si>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</si>
  <si>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</si>
  <si>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</si>
  <si>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</si>
  <si>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</si>
  <si>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</si>
  <si>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</si>
  <si>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</si>
  <si>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</si>
  <si>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</si>
  <si>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</si>
  <si>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</si>
  <si>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</si>
  <si>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</si>
  <si>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</si>
  <si>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</si>
  <si>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</si>
  <si>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</si>
  <si>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</si>
  <si>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</si>
  <si>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</si>
  <si>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</si>
  <si>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</si>
  <si>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</si>
  <si>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</si>
  <si>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</si>
  <si>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</si>
  <si>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</si>
  <si>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</si>
  <si>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</si>
  <si>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</si>
  <si>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</si>
  <si>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</si>
  <si>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</si>
  <si>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</si>
  <si>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</si>
  <si>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</si>
  <si>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</si>
  <si>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</si>
  <si>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</si>
  <si>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</si>
  <si>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</si>
  <si>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</si>
  <si>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</si>
  <si>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</si>
  <si>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</si>
  <si>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</si>
  <si>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</si>
  <si>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</si>
  <si>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</si>
  <si>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</si>
  <si>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</si>
  <si>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</si>
  <si>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</si>
  <si>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</si>
  <si>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</si>
  <si>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</si>
  <si>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</si>
  <si>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</si>
  <si>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</si>
  <si>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</si>
  <si>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</si>
  <si>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</si>
  <si>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</si>
  <si>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</si>
  <si>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</si>
  <si>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</si>
  <si>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</si>
  <si>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</si>
  <si>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</si>
  <si>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</si>
  <si>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</si>
  <si>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</si>
  <si>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</si>
  <si>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</si>
  <si>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</si>
  <si>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</si>
  <si>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</si>
  <si>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</si>
  <si>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</si>
  <si>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</si>
  <si>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</si>
  <si>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</si>
  <si>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</si>
  <si>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</si>
  <si>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</si>
  <si>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</si>
  <si>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</si>
  <si>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</si>
  <si>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</si>
  <si>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</si>
  <si>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</si>
  <si>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</si>
  <si>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</si>
  <si>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</si>
  <si>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</si>
  <si>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</si>
  <si>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</si>
  <si>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</si>
  <si>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</si>
  <si>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</si>
  <si>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</si>
  <si>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</si>
  <si>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</si>
  <si>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</si>
  <si>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</si>
  <si>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</si>
  <si>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</si>
  <si>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</si>
  <si>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</si>
  <si>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</si>
  <si>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</si>
  <si>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</si>
  <si>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</si>
  <si>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</si>
  <si>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</si>
  <si>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</si>
  <si>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</si>
  <si>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</si>
  <si>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</si>
  <si>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</si>
  <si>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</si>
  <si>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</si>
  <si>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</si>
  <si>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</si>
  <si>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</si>
  <si>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</si>
  <si>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</si>
  <si>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</si>
  <si>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</si>
  <si>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</si>
  <si>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</si>
  <si>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</si>
  <si>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</si>
  <si>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</si>
  <si>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</si>
  <si>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</si>
  <si>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</si>
  <si>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</si>
  <si>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</si>
  <si>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</si>
  <si>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</si>
  <si>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</si>
  <si>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</si>
  <si>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</si>
  <si>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</si>
  <si>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</si>
  <si>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</si>
  <si>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</si>
  <si>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</si>
  <si>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</si>
  <si>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</si>
  <si>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</si>
  <si>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</si>
  <si>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</si>
  <si>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</si>
  <si>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</si>
  <si>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</si>
  <si>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</si>
  <si>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</si>
  <si>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</si>
  <si>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</si>
  <si>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</si>
  <si>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</si>
  <si>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</si>
  <si>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</si>
  <si>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</si>
  <si>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</si>
  <si>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</si>
  <si>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</si>
  <si>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</si>
  <si>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</si>
  <si>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</si>
  <si>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</si>
  <si>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</si>
  <si>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</si>
  <si>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</si>
  <si>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</si>
  <si>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</si>
  <si>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</si>
  <si>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</si>
  <si>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</si>
  <si>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</si>
  <si>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</si>
  <si>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</si>
  <si>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</si>
  <si>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</si>
  <si>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</si>
  <si>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</si>
  <si>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</si>
  <si>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</si>
  <si>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</si>
  <si>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</si>
  <si>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</si>
  <si>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</si>
  <si>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</si>
  <si>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</si>
  <si>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</si>
  <si>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</si>
  <si>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</si>
  <si>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</si>
  <si>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</si>
  <si>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</si>
  <si>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</si>
  <si>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</si>
  <si>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</si>
  <si>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</si>
  <si>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</si>
  <si>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</si>
  <si>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</si>
  <si>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</si>
  <si>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</si>
  <si>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</si>
  <si>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</si>
  <si>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</si>
  <si>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</si>
  <si>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</si>
  <si>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</si>
  <si>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</si>
  <si>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</si>
  <si>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</si>
  <si>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</si>
  <si>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</si>
  <si>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</si>
  <si>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</si>
  <si>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</si>
  <si>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</si>
  <si>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</si>
  <si>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</si>
  <si>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</si>
  <si>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</si>
  <si>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</si>
  <si>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</si>
  <si>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</si>
  <si>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</si>
  <si>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</si>
  <si>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</si>
  <si>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</si>
  <si>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</si>
  <si>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</si>
  <si>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</si>
  <si>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</si>
  <si>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</si>
  <si>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</si>
  <si>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</si>
  <si>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</si>
  <si>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</si>
  <si>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</si>
  <si>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</si>
  <si>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</si>
  <si>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</si>
  <si>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</si>
  <si>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</si>
  <si>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</si>
  <si>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</si>
  <si>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</si>
  <si>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</si>
  <si>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</si>
  <si>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</si>
  <si>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</si>
  <si>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</si>
  <si>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</si>
  <si>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</si>
  <si>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</si>
  <si>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</si>
  <si>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</si>
  <si>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</si>
  <si>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</si>
  <si>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</si>
  <si>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</si>
  <si>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</si>
  <si>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</si>
  <si>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</si>
  <si>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</si>
  <si>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</si>
  <si>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</si>
  <si>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</si>
  <si>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</si>
  <si>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</si>
  <si>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</si>
  <si>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</si>
  <si>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</si>
  <si>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</si>
  <si>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</si>
  <si>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</si>
  <si>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</si>
  <si>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</si>
  <si>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</si>
  <si>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</si>
  <si>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</si>
  <si>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</si>
  <si>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</si>
  <si>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</si>
  <si>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</si>
  <si>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</si>
  <si>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</si>
  <si>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</si>
  <si>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</si>
  <si>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</si>
  <si>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</si>
  <si>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</si>
  <si>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</si>
  <si>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</si>
  <si>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</si>
  <si>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</si>
  <si>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</si>
  <si>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</si>
  <si>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</si>
  <si>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</si>
  <si>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</si>
  <si>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</si>
  <si>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</si>
  <si>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</si>
  <si>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</si>
  <si>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</si>
  <si>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</si>
  <si>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</si>
  <si>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</si>
  <si>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</si>
  <si>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</si>
  <si>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</si>
  <si>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</si>
  <si>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</si>
  <si>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</si>
  <si>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</si>
  <si>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</si>
  <si>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</si>
  <si>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</si>
  <si>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</si>
  <si>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</si>
  <si>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</si>
  <si>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</si>
  <si>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</si>
  <si>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</si>
  <si>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</si>
  <si>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</si>
  <si>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</si>
  <si>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</si>
  <si>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</si>
  <si>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</si>
  <si>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</si>
  <si>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</si>
  <si>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</si>
  <si>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</si>
  <si>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</si>
  <si>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</si>
  <si>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</si>
  <si>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</si>
  <si>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</si>
  <si>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</si>
  <si>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</si>
  <si>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</si>
  <si>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</si>
  <si>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</si>
  <si>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</si>
  <si>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</si>
  <si>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</si>
  <si>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</si>
  <si>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</si>
  <si>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</si>
  <si>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</si>
  <si>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</si>
  <si>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</si>
  <si>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</si>
  <si>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</si>
  <si>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</si>
  <si>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</si>
  <si>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</si>
  <si>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</si>
  <si>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</si>
  <si>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</si>
  <si>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</si>
  <si>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</si>
  <si>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</si>
  <si>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</si>
  <si>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</si>
  <si>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</si>
  <si>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</si>
  <si>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</si>
  <si>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</si>
  <si>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</si>
  <si>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</si>
  <si>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</si>
  <si>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</si>
  <si>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</si>
  <si>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</si>
  <si>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</si>
  <si>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</si>
  <si>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</si>
  <si>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</si>
  <si>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</si>
  <si>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</si>
  <si>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</si>
  <si>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</si>
  <si>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</si>
  <si>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</si>
  <si>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</si>
  <si>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</si>
  <si>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</si>
  <si>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</si>
  <si>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</si>
  <si>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</si>
  <si>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</si>
  <si>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</si>
  <si>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</si>
  <si>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</si>
  <si>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</si>
  <si>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</si>
  <si>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</si>
  <si>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</si>
  <si>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</si>
  <si>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</si>
  <si>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</si>
  <si>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</si>
  <si>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</si>
  <si>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</si>
  <si>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</si>
  <si>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</si>
  <si>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</si>
  <si>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</si>
  <si>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</si>
  <si>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</si>
  <si>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</si>
  <si>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</si>
  <si>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</si>
  <si>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</si>
  <si>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</si>
  <si>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</si>
  <si>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</si>
  <si>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</si>
  <si>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</si>
  <si>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</si>
  <si>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</si>
  <si>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</si>
  <si>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</si>
  <si>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</si>
  <si>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</si>
  <si>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</si>
  <si>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</si>
  <si>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</si>
  <si>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</si>
  <si>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</si>
  <si>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</si>
  <si>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</si>
  <si>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</si>
  <si>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</si>
  <si>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</si>
  <si>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</si>
  <si>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</si>
  <si>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</si>
  <si>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</si>
  <si>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</si>
  <si>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</si>
  <si>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</si>
  <si>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</si>
  <si>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</si>
  <si>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</si>
  <si>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</si>
  <si>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</si>
  <si>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</si>
  <si>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</si>
  <si>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</si>
  <si>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</si>
  <si>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</si>
  <si>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</si>
  <si>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</si>
  <si>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</si>
  <si>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</si>
  <si>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</si>
  <si>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</si>
  <si>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</si>
  <si>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</si>
  <si>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</si>
  <si>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</si>
  <si>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</si>
  <si>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</si>
  <si>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</si>
  <si>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</si>
  <si>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</si>
  <si>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</si>
  <si>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</si>
  <si>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</si>
  <si>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</si>
  <si>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</si>
  <si>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</si>
  <si>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</si>
  <si>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</si>
  <si>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</si>
  <si>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</si>
  <si>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</si>
  <si>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</si>
  <si>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</si>
  <si>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</si>
  <si>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</si>
  <si>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</si>
  <si>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</si>
  <si>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</si>
  <si>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</si>
  <si>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</si>
  <si>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</si>
  <si>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</si>
  <si>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</si>
  <si>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</si>
  <si>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</si>
  <si>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</si>
  <si>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</si>
  <si>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</si>
  <si>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</si>
  <si>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</si>
  <si>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</si>
  <si>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</si>
  <si>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</si>
  <si>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</si>
  <si>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</si>
  <si>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</si>
  <si>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</si>
  <si>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</si>
  <si>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</si>
  <si>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</si>
  <si>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</si>
  <si>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</si>
  <si>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</si>
  <si>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</si>
  <si>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</si>
  <si>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</si>
  <si>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</si>
  <si>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</si>
  <si>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</si>
  <si>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</si>
  <si>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</si>
  <si>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</si>
  <si>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</si>
  <si>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</si>
  <si>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</si>
  <si>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</si>
  <si>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</si>
  <si>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</si>
  <si>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</si>
  <si>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</si>
  <si>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</si>
  <si>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</si>
  <si>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</si>
  <si>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</si>
  <si>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</si>
  <si>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</si>
  <si>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</si>
  <si>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</si>
  <si>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</si>
  <si>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</si>
  <si>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</si>
  <si>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</si>
  <si>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</si>
  <si>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</si>
  <si>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</si>
  <si>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</si>
  <si>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</si>
  <si>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</si>
  <si>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</si>
  <si>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</si>
  <si>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</si>
  <si>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</si>
  <si>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</si>
  <si>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</si>
  <si>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</si>
  <si>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</si>
  <si>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</si>
  <si>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</si>
  <si>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</si>
  <si>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</si>
  <si>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</si>
  <si>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</si>
  <si>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</si>
  <si>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</si>
  <si>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</si>
  <si>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</si>
  <si>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</si>
  <si>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</si>
  <si>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</si>
  <si>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</si>
  <si>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</si>
  <si>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</si>
  <si>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</si>
  <si>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</si>
  <si>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</si>
  <si>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</si>
  <si>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</si>
  <si>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</si>
  <si>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</si>
  <si>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</si>
  <si>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</si>
  <si>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</si>
  <si>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</si>
  <si>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</si>
  <si>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</si>
  <si>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</si>
  <si>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</si>
  <si>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</si>
  <si>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</si>
  <si>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</si>
  <si>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</si>
  <si>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</si>
  <si>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</si>
  <si>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</si>
  <si>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</si>
  <si>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</si>
  <si>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</si>
  <si>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</si>
  <si>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</si>
  <si>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</si>
  <si>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</si>
  <si>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</si>
  <si>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</si>
  <si>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</si>
  <si>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</si>
  <si>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</si>
  <si>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</si>
  <si>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</si>
  <si>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</si>
  <si>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</si>
  <si>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</si>
  <si>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</si>
  <si>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</si>
  <si>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</si>
  <si>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</si>
  <si>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</si>
  <si>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</si>
  <si>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</si>
  <si>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</si>
  <si>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</si>
  <si>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</si>
  <si>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</si>
  <si>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</si>
  <si>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</si>
  <si>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</si>
  <si>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</si>
  <si>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</si>
  <si>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</si>
  <si>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</si>
  <si>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</si>
  <si>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</si>
  <si>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</si>
  <si>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</si>
  <si>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</si>
  <si>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</si>
  <si>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</si>
  <si>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</si>
  <si>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</si>
  <si>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</si>
  <si>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</si>
  <si>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</si>
  <si>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</si>
  <si>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</si>
  <si>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</si>
  <si>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</si>
  <si>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</si>
  <si>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</si>
  <si>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</si>
  <si>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</si>
  <si>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</si>
  <si>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</si>
  <si>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</si>
  <si>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</si>
  <si>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</si>
  <si>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</si>
  <si>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</si>
  <si>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</si>
  <si>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</si>
  <si>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</si>
  <si>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</si>
  <si>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</si>
  <si>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</si>
  <si>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</si>
  <si>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</si>
  <si>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</si>
  <si>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</si>
  <si>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</si>
  <si>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</si>
  <si>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</si>
  <si>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</si>
  <si>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</si>
  <si>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</si>
  <si>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</si>
  <si>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</si>
  <si>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</si>
  <si>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</si>
  <si>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</si>
  <si>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</si>
  <si>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</si>
  <si>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</si>
  <si>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</si>
  <si>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</si>
  <si>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</si>
  <si>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</si>
  <si>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</si>
  <si>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</si>
  <si>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</si>
  <si>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</si>
  <si>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</si>
  <si>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</si>
  <si>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</si>
  <si>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</si>
  <si>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</si>
  <si>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</si>
  <si>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</si>
  <si>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</si>
  <si>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</si>
  <si>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</si>
  <si>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</si>
  <si>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</si>
  <si>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</si>
  <si>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</si>
  <si>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</si>
  <si>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</si>
  <si>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</si>
  <si>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</si>
  <si>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</si>
  <si>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</si>
  <si>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</si>
  <si>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</si>
  <si>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</si>
  <si>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</si>
  <si>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</si>
  <si>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</si>
  <si>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</si>
  <si>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</si>
  <si>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</si>
  <si>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</si>
  <si>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</si>
  <si>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</si>
  <si>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</si>
  <si>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</si>
  <si>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</si>
  <si>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</si>
  <si>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</si>
  <si>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</si>
  <si>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</si>
  <si>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</si>
  <si>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</si>
  <si>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</si>
  <si>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</si>
  <si>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</si>
  <si>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</si>
  <si>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</si>
  <si>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</si>
  <si>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</si>
  <si>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</si>
  <si>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</si>
  <si>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</si>
  <si>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</si>
  <si>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</si>
  <si>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</si>
  <si>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</si>
  <si>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</si>
  <si>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</si>
  <si>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</si>
  <si>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</si>
  <si>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</si>
  <si>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</si>
  <si>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</si>
  <si>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</si>
  <si>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</si>
  <si>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</si>
  <si>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</si>
  <si>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</si>
  <si>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</si>
  <si>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</si>
  <si>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</si>
  <si>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</si>
  <si>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</si>
  <si>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</si>
  <si>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</si>
  <si>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</si>
  <si>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</si>
  <si>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</si>
  <si>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</si>
  <si>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</si>
  <si>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</si>
  <si>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</si>
  <si>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</si>
  <si>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</si>
  <si>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</si>
  <si>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</si>
  <si>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</si>
  <si>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</si>
  <si>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</si>
  <si>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</si>
  <si>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</si>
  <si>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</si>
  <si>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</si>
  <si>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</si>
  <si>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</si>
  <si>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</si>
  <si>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</si>
  <si>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</si>
  <si>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</si>
  <si>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</si>
  <si>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</si>
  <si>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</si>
  <si>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</si>
  <si>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</si>
  <si>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</si>
  <si>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</si>
  <si>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</si>
  <si>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</si>
  <si>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</si>
  <si>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</si>
  <si>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</si>
  <si>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</si>
  <si>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</si>
  <si>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</si>
  <si>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</si>
  <si>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</si>
  <si>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</si>
  <si>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</si>
  <si>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</si>
  <si>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</si>
  <si>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</si>
  <si>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</si>
  <si>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</si>
  <si>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</si>
  <si>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</si>
  <si>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</si>
  <si>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</si>
  <si>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</si>
  <si>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</si>
  <si>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</si>
  <si>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</si>
  <si>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</si>
  <si>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</si>
  <si>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</si>
  <si>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</si>
  <si>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</si>
  <si>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</si>
  <si>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</si>
  <si>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</si>
  <si>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</si>
  <si>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</si>
  <si>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</si>
  <si>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</si>
  <si>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</si>
  <si>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</si>
  <si>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</si>
  <si>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</si>
  <si>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</si>
  <si>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</si>
  <si>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</si>
  <si>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</si>
  <si>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</si>
  <si>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</si>
  <si>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</si>
  <si>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</si>
  <si>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</si>
  <si>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</si>
  <si>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</si>
  <si>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</si>
  <si>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</si>
  <si>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</si>
  <si>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</si>
  <si>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</si>
  <si>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</si>
  <si>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</si>
  <si>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</si>
  <si>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</si>
  <si>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</si>
  <si>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</si>
  <si>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</si>
  <si>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</si>
  <si>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</si>
  <si>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</si>
  <si>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</si>
  <si>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</si>
  <si>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</si>
  <si>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</si>
  <si>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</si>
  <si>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</si>
  <si>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</si>
  <si>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</si>
  <si>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</si>
  <si>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</si>
  <si>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</si>
  <si>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</si>
  <si>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</si>
  <si>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</si>
  <si>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</si>
  <si>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</si>
  <si>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</si>
  <si>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</si>
  <si>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</si>
  <si>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</si>
  <si>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</si>
  <si>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</si>
  <si>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</si>
  <si>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</si>
  <si>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</si>
  <si>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</si>
  <si>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</si>
  <si>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</si>
  <si>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</si>
  <si>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</si>
  <si>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</si>
  <si>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</si>
  <si>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</si>
  <si>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</si>
  <si>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</si>
  <si>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</si>
  <si>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</si>
  <si>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</si>
  <si>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</si>
  <si>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</si>
  <si>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</si>
  <si>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</si>
  <si>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</si>
  <si>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</si>
  <si>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</si>
  <si>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</si>
  <si>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</si>
  <si>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</si>
  <si>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</si>
  <si>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</si>
  <si>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</si>
  <si>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</si>
  <si>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</si>
  <si>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</si>
  <si>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</si>
  <si>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</si>
  <si>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</si>
  <si>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</si>
  <si>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</si>
  <si>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</si>
  <si>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</si>
  <si>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</si>
  <si>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</si>
  <si>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</si>
  <si>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</si>
  <si>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</si>
  <si>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</si>
  <si>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</si>
  <si>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</si>
  <si>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</si>
  <si>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</si>
  <si>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</si>
  <si>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</si>
  <si>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</si>
  <si>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</si>
  <si>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</si>
  <si>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</si>
  <si>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</si>
  <si>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</si>
  <si>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</si>
  <si>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</si>
  <si>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</si>
  <si>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</si>
  <si>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</si>
  <si>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</si>
  <si>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</si>
  <si>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</si>
  <si>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</si>
  <si>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</si>
  <si>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</si>
  <si>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</si>
  <si>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</si>
  <si>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</si>
  <si>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</si>
  <si>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</si>
  <si>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</si>
  <si>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</si>
  <si>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</si>
  <si>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</si>
  <si>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</si>
  <si>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</si>
  <si>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</si>
  <si>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</si>
  <si>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</si>
  <si>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</si>
  <si>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</si>
  <si>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</si>
  <si>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</si>
  <si>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</si>
  <si>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</si>
  <si>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</si>
  <si>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</si>
  <si>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</si>
  <si>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</si>
  <si>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</si>
  <si>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</si>
  <si>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</si>
  <si>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</si>
  <si>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</si>
  <si>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</si>
  <si>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</si>
  <si>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</si>
  <si>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</si>
  <si>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</si>
  <si>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</si>
  <si>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</si>
  <si>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</si>
  <si>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</si>
  <si>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</si>
  <si>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</si>
  <si>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</si>
  <si>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</si>
  <si>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</si>
  <si>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</si>
  <si>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</si>
  <si>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</si>
  <si>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</si>
  <si>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</si>
  <si>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</si>
  <si>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</si>
  <si>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</si>
  <si>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</si>
  <si>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</si>
  <si>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</si>
  <si>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</si>
  <si>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</si>
  <si>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</si>
  <si>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</si>
  <si>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</si>
  <si>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</si>
  <si>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</si>
  <si>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</si>
  <si>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</si>
  <si>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</si>
  <si>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</si>
  <si>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</si>
  <si>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</si>
  <si>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</si>
  <si>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</si>
  <si>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</si>
  <si>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</si>
  <si>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</si>
  <si>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</si>
  <si>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</si>
  <si>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</si>
  <si>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</si>
  <si>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</si>
  <si>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</si>
  <si>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</si>
  <si>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</si>
  <si>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</si>
  <si>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</si>
  <si>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</si>
  <si>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</si>
  <si>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</si>
  <si>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</si>
  <si>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</si>
  <si>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</si>
  <si>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</si>
  <si>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</si>
  <si>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</si>
  <si>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</si>
  <si>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</si>
  <si>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</si>
  <si>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</si>
  <si>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</si>
  <si>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</si>
  <si>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</si>
  <si>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</si>
  <si>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</si>
  <si>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</si>
  <si>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</si>
  <si>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</si>
  <si>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</si>
  <si>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</si>
  <si>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</si>
  <si>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</si>
  <si>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</si>
  <si>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</si>
  <si>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</si>
  <si>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</si>
  <si>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</si>
  <si>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</si>
  <si>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</si>
  <si>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</si>
  <si>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</si>
  <si>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</si>
  <si>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</si>
  <si>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</si>
  <si>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</si>
  <si>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</si>
  <si>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</si>
  <si>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</si>
  <si>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</si>
  <si>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</si>
  <si>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</si>
  <si>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</si>
  <si>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</si>
  <si>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</si>
  <si>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</si>
  <si>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</si>
  <si>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</si>
  <si>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</si>
  <si>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</si>
  <si>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</si>
  <si>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</si>
  <si>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</si>
  <si>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</si>
  <si>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</si>
  <si>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</si>
  <si>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</si>
  <si>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</si>
  <si>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</si>
  <si>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</si>
  <si>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</si>
  <si>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</si>
  <si>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</si>
  <si>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</si>
  <si>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</si>
  <si>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</si>
  <si>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</si>
  <si>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</si>
  <si>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</si>
  <si>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</si>
  <si>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</si>
  <si>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</si>
  <si>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</si>
  <si>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</si>
  <si>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</si>
  <si>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</si>
  <si>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</si>
  <si>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</si>
  <si>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</si>
  <si>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</si>
  <si>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</si>
  <si>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</si>
  <si>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</si>
  <si>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</si>
  <si>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</si>
  <si>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</si>
  <si>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</si>
  <si>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</si>
  <si>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</si>
  <si>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</si>
  <si>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</si>
  <si>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</si>
  <si>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</si>
  <si>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</si>
  <si>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</si>
  <si>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</si>
  <si>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</si>
  <si>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</si>
  <si>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</si>
  <si>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</si>
  <si>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</si>
  <si>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</si>
  <si>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</si>
  <si>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</si>
  <si>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</si>
  <si>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</si>
  <si>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</si>
  <si>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</si>
  <si>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</si>
  <si>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</si>
  <si>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</si>
  <si>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</si>
  <si>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</si>
  <si>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</si>
  <si>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</si>
  <si>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</si>
  <si>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</si>
  <si>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</si>
  <si>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</si>
  <si>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</si>
  <si>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</si>
  <si>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</si>
  <si>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</si>
  <si>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</si>
  <si>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</si>
  <si>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</si>
  <si>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</si>
  <si>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</si>
  <si>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</si>
  <si>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</si>
  <si>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</si>
  <si>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</si>
  <si>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</si>
  <si>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</si>
  <si>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</si>
  <si>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</si>
  <si>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</si>
  <si>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</si>
  <si>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</si>
  <si>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</si>
  <si>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</si>
  <si>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</si>
  <si>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</si>
  <si>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</si>
  <si>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</si>
  <si>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</si>
  <si>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</si>
  <si>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</si>
  <si>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</si>
  <si>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</si>
  <si>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</si>
  <si>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</si>
  <si>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</si>
  <si>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</si>
  <si>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</si>
  <si>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</si>
  <si>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</si>
  <si>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</si>
  <si>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</si>
  <si>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</si>
  <si>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</si>
  <si>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</si>
  <si>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</si>
  <si>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</si>
  <si>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</si>
  <si>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</si>
  <si>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</si>
  <si>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</si>
  <si>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</si>
  <si>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</si>
  <si>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</si>
  <si>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</si>
  <si>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</si>
  <si>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</si>
  <si>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</si>
  <si>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</si>
  <si>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</si>
  <si>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</si>
  <si>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</si>
  <si>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</si>
  <si>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</si>
  <si>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</si>
  <si>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</si>
  <si>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</si>
  <si>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</si>
  <si>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</si>
  <si>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</si>
  <si>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</si>
  <si>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</si>
  <si>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</si>
  <si>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</si>
  <si>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</si>
  <si>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</si>
  <si>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</si>
  <si>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</si>
  <si>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</si>
  <si>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</si>
  <si>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</si>
  <si>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</si>
  <si>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</si>
  <si>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</si>
  <si>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</si>
  <si>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</si>
  <si>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</si>
  <si>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</si>
  <si>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</si>
  <si>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</si>
  <si>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</si>
  <si>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</si>
  <si>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</si>
  <si>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</si>
  <si>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</si>
  <si>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</si>
  <si>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</si>
  <si>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</si>
  <si>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</si>
  <si>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</si>
  <si>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</si>
  <si>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</si>
  <si>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</si>
  <si>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</si>
  <si>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</si>
  <si>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</si>
  <si>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</si>
  <si>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</si>
  <si>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</si>
  <si>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</si>
  <si>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</si>
  <si>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</si>
  <si>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</si>
  <si>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</si>
  <si>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</si>
  <si>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</si>
  <si>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</si>
  <si>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</si>
  <si>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</si>
  <si>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</si>
  <si>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</si>
  <si>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</si>
  <si>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</si>
  <si>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</si>
  <si>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</si>
  <si>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</si>
  <si>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</si>
  <si>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</si>
  <si>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</si>
  <si>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</si>
  <si>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</si>
  <si>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</si>
  <si>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</si>
  <si>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</si>
  <si>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</si>
  <si>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</si>
  <si>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</si>
  <si>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</si>
  <si>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</si>
  <si>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</si>
  <si>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</si>
  <si>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</si>
  <si>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</si>
  <si>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</si>
  <si>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</si>
  <si>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</si>
  <si>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</si>
  <si>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</si>
  <si>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</si>
  <si>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</si>
  <si>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</si>
  <si>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</si>
  <si>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</si>
  <si>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</si>
  <si>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</si>
  <si>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</si>
  <si>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</si>
  <si>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</si>
  <si>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</si>
  <si>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</si>
  <si>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</si>
  <si>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</si>
  <si>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</si>
  <si>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</si>
  <si>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</si>
  <si>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</si>
  <si>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</si>
  <si>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</si>
  <si>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</si>
  <si>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</si>
  <si>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</si>
  <si>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</si>
  <si>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</si>
  <si>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</si>
  <si>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</si>
  <si>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</si>
  <si>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</si>
  <si>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</si>
  <si>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</si>
  <si>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</si>
  <si>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</si>
  <si>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</si>
  <si>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</si>
  <si>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</si>
  <si>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</si>
  <si>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</si>
  <si>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</si>
  <si>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</si>
  <si>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</si>
  <si>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</si>
  <si>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</si>
  <si>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</si>
  <si>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</si>
  <si>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</si>
  <si>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</si>
  <si>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</si>
  <si>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</si>
  <si>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</si>
  <si>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</si>
  <si>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</si>
  <si>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</si>
  <si>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</si>
  <si>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</si>
  <si>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</si>
  <si>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</si>
  <si>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</si>
  <si>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</si>
  <si>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</si>
  <si>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</si>
  <si>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</si>
  <si>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</si>
  <si>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</si>
  <si>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</si>
  <si>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</si>
  <si>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</si>
  <si>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</si>
  <si>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</si>
  <si>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</si>
  <si>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</si>
  <si>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</si>
  <si>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</si>
  <si>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</si>
  <si>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</si>
  <si>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</si>
  <si>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</si>
  <si>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</si>
  <si>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</si>
  <si>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</si>
  <si>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</si>
  <si>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</si>
  <si>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</si>
  <si>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</si>
  <si>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</si>
  <si>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</si>
  <si>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</si>
  <si>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</si>
  <si>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</si>
  <si>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</si>
  <si>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</si>
  <si>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</si>
  <si>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</si>
  <si>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</si>
  <si>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</si>
  <si>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</si>
  <si>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</si>
  <si>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</si>
  <si>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</si>
  <si>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</si>
  <si>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</si>
  <si>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</si>
  <si>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</si>
  <si>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</si>
  <si>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</si>
  <si>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</si>
  <si>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</si>
  <si>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</si>
  <si>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</si>
  <si>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</si>
  <si>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</si>
  <si>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</si>
  <si>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</si>
  <si>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</si>
  <si>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</si>
  <si>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</si>
  <si>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</si>
  <si>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</si>
  <si>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</si>
  <si>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</si>
  <si>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</si>
  <si>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</si>
  <si>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</si>
  <si>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</si>
  <si>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</si>
  <si>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</si>
  <si>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</si>
  <si>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</si>
  <si>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</si>
  <si>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</si>
  <si>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</si>
  <si>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</si>
  <si>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</si>
  <si>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</si>
  <si>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</si>
  <si>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</si>
  <si>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</si>
  <si>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</si>
  <si>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</si>
  <si>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</si>
  <si>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</si>
  <si>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</si>
  <si>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</si>
  <si>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</si>
  <si>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</si>
  <si>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</si>
  <si>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</si>
  <si>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</si>
  <si>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</si>
  <si>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</si>
  <si>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</si>
  <si>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</si>
  <si>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</si>
  <si>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</si>
  <si>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</si>
  <si>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</si>
  <si>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</si>
  <si>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</si>
  <si>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</si>
  <si>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</si>
  <si>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</si>
  <si>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</si>
  <si>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</si>
  <si>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</si>
  <si>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</si>
  <si>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</si>
  <si>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</si>
  <si>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</si>
  <si>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</si>
  <si>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</si>
  <si>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</si>
  <si>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</si>
  <si>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</si>
  <si>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</si>
  <si>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</si>
  <si>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</si>
  <si>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</si>
  <si>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</si>
  <si>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</si>
  <si>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</si>
  <si>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</si>
  <si>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</si>
  <si>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</si>
  <si>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</si>
  <si>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</si>
  <si>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</si>
  <si>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</si>
  <si>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</si>
  <si>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</si>
  <si>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</si>
  <si>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</si>
  <si>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</si>
  <si>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</si>
  <si>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</si>
  <si>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</si>
  <si>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</si>
  <si>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</si>
  <si>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</si>
  <si>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</si>
  <si>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</si>
  <si>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</si>
  <si>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</si>
  <si>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</si>
  <si>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</si>
  <si>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</si>
  <si>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</si>
  <si>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</si>
  <si>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</si>
  <si>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</si>
  <si>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</si>
  <si>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</si>
  <si>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</si>
  <si>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</si>
  <si>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</si>
  <si>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</si>
  <si>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</si>
  <si>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</si>
  <si>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</si>
  <si>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</si>
  <si>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</si>
  <si>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</si>
  <si>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</si>
  <si>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</si>
  <si>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</si>
  <si>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</si>
  <si>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</si>
  <si>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</si>
  <si>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</si>
  <si>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</si>
  <si>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</si>
  <si>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</si>
  <si>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</si>
  <si>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</si>
  <si>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</si>
  <si>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</si>
  <si>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</si>
  <si>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</si>
  <si>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</si>
  <si>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</si>
  <si>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</si>
  <si>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</si>
  <si>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</si>
  <si>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</si>
  <si>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</si>
  <si>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</si>
  <si>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</si>
  <si>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</si>
  <si>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</si>
  <si>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</si>
  <si>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</si>
  <si>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</si>
  <si>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</si>
  <si>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</si>
  <si>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</si>
  <si>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</si>
  <si>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</si>
  <si>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</si>
  <si>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</si>
  <si>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</si>
  <si>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</si>
  <si>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</si>
  <si>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</si>
  <si>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</si>
  <si>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</si>
  <si>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</si>
  <si>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</si>
  <si>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</si>
  <si>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</si>
  <si>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</si>
  <si>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</si>
  <si>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</si>
  <si>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</si>
  <si>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</si>
  <si>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</si>
  <si>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</si>
  <si>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</si>
  <si>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</si>
  <si>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</si>
  <si>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</si>
  <si>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</si>
  <si>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</si>
  <si>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</si>
  <si>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</si>
  <si>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</si>
  <si>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</si>
  <si>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</si>
  <si>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</si>
  <si>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</si>
  <si>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</si>
  <si>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</si>
  <si>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</si>
  <si>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</si>
  <si>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</si>
  <si>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</si>
  <si>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</si>
  <si>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</si>
  <si>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</si>
  <si>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</si>
  <si>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</si>
  <si>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</si>
  <si>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</si>
  <si>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</si>
  <si>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</si>
  <si>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</si>
  <si>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</si>
  <si>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</si>
  <si>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</si>
  <si>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</si>
  <si>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</si>
  <si>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</si>
  <si>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</si>
  <si>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</si>
  <si>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</si>
  <si>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</si>
  <si>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</si>
  <si>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</si>
  <si>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</si>
  <si>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</si>
  <si>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</si>
  <si>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</si>
  <si>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</si>
  <si>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</si>
  <si>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</si>
  <si>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</si>
  <si>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</si>
  <si>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</si>
  <si>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</si>
  <si>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</si>
  <si>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</si>
  <si>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</si>
  <si>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</si>
  <si>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</si>
  <si>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</si>
  <si>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</si>
  <si>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</si>
  <si>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</si>
  <si>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</si>
  <si>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</si>
  <si>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</si>
  <si>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</si>
  <si>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</si>
  <si>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</si>
  <si>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</si>
  <si>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</si>
  <si>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</si>
  <si>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</si>
  <si>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</si>
  <si>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</si>
  <si>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</si>
  <si>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</si>
  <si>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</si>
  <si>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</si>
  <si>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</si>
  <si>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</si>
  <si>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</si>
  <si>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</si>
  <si>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</si>
  <si>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</si>
  <si>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</si>
  <si>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</si>
  <si>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</si>
  <si>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</si>
  <si>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</si>
  <si>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</si>
  <si>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</si>
  <si>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</si>
  <si>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</si>
  <si>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</si>
  <si>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</si>
  <si>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</si>
  <si>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</si>
  <si>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</si>
  <si>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</si>
  <si>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</si>
  <si>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</si>
  <si>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</si>
  <si>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</si>
  <si>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</si>
  <si>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</si>
  <si>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</si>
  <si>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</si>
  <si>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</si>
  <si>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</si>
  <si>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</si>
  <si>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</si>
  <si>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</si>
  <si>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</si>
  <si>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</si>
  <si>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</si>
  <si>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</si>
  <si>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</si>
  <si>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</si>
  <si>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</si>
  <si>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</si>
  <si>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</si>
  <si>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</si>
  <si>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</si>
  <si>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</si>
  <si>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</si>
  <si>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</si>
  <si>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</si>
  <si>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</si>
  <si>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</si>
  <si>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</si>
  <si>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</si>
  <si>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</si>
  <si>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</si>
  <si>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</si>
  <si>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</si>
  <si>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</si>
  <si>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</si>
  <si>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</si>
  <si>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</si>
  <si>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</si>
  <si>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</si>
  <si>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</si>
  <si>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</si>
  <si>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</si>
  <si>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</si>
  <si>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</si>
  <si>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</si>
  <si>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</si>
  <si>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</si>
  <si>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</si>
  <si>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</si>
  <si>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</si>
  <si>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</si>
  <si>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</si>
  <si>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</si>
  <si>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</si>
  <si>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</si>
  <si>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</si>
  <si>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</si>
  <si>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</si>
  <si>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</si>
  <si>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</si>
  <si>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</si>
  <si>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</si>
  <si>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</si>
  <si>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</si>
  <si>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</si>
  <si>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</si>
  <si>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</si>
  <si>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</si>
  <si>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</si>
  <si>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</si>
  <si>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</si>
  <si>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</si>
  <si>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</si>
  <si>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</si>
  <si>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</si>
  <si>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</si>
  <si>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</si>
  <si>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</si>
  <si>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</si>
  <si>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</si>
  <si>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</si>
  <si>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</si>
  <si>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</si>
  <si>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</si>
  <si>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</si>
  <si>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</si>
  <si>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</si>
  <si>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</si>
  <si>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</si>
  <si>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</si>
  <si>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</si>
  <si>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</si>
  <si>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</si>
  <si>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</si>
  <si>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</si>
  <si>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</si>
  <si>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</si>
  <si>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</si>
  <si>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</si>
  <si>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</si>
  <si>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</si>
  <si>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</si>
  <si>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</si>
  <si>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</si>
  <si>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</si>
  <si>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</si>
  <si>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</si>
  <si>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</si>
  <si>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</si>
  <si>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</si>
  <si>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</si>
  <si>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</si>
  <si>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</si>
  <si>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</si>
  <si>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</si>
  <si>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</si>
  <si>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</si>
  <si>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</si>
  <si>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</si>
  <si>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</si>
  <si>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</si>
  <si>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</si>
  <si>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</si>
  <si>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</si>
  <si>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</si>
  <si>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</si>
  <si>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</si>
  <si>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</si>
  <si>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</si>
  <si>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</si>
  <si>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</si>
  <si>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</si>
  <si>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</si>
  <si>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</si>
  <si>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</si>
  <si>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</si>
  <si>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</si>
  <si>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</si>
  <si>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</si>
  <si>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</si>
  <si>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</si>
  <si>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</si>
  <si>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</si>
  <si>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</si>
  <si>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</si>
  <si>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</si>
  <si>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</si>
  <si>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</si>
  <si>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</si>
  <si>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</si>
  <si>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</si>
  <si>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</si>
  <si>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</si>
  <si>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</si>
  <si>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</si>
  <si>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</si>
  <si>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</si>
  <si>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</si>
  <si>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</si>
  <si>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</si>
  <si>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</si>
  <si>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</si>
  <si>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</si>
  <si>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</si>
  <si>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</si>
  <si>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</si>
  <si>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</si>
  <si>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</si>
  <si>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</si>
  <si>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</si>
  <si>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</si>
  <si>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</si>
  <si>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</si>
  <si>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</si>
  <si>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</si>
  <si>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</si>
  <si>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</si>
  <si>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</si>
  <si>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</si>
  <si>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</si>
  <si>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</si>
  <si>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</si>
  <si>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</si>
  <si>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</si>
  <si>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</si>
  <si>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</si>
  <si>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</si>
  <si>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</si>
  <si>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</si>
  <si>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</si>
  <si>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</si>
  <si>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</si>
  <si>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</si>
  <si>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</si>
  <si>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</si>
  <si>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</si>
  <si>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</si>
  <si>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</si>
  <si>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</si>
  <si>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</si>
  <si>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</si>
  <si>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</si>
  <si>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</si>
  <si>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</si>
  <si>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</si>
  <si>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</si>
  <si>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</si>
  <si>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</si>
  <si>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</si>
  <si>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</si>
  <si>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</si>
  <si>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</si>
  <si>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</si>
  <si>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</si>
  <si>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</si>
  <si>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</si>
  <si>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</si>
  <si>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</si>
  <si>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</si>
  <si>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</si>
  <si>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</si>
  <si>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</si>
  <si>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</si>
  <si>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</si>
  <si>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</si>
  <si>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</si>
  <si>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</si>
  <si>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</si>
  <si>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</si>
  <si>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</si>
  <si>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</si>
  <si>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</si>
  <si>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</si>
  <si>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</si>
  <si>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</si>
  <si>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</si>
  <si>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</si>
  <si>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</si>
  <si>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</si>
  <si>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</si>
  <si>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</si>
  <si>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</si>
  <si>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</si>
  <si>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</si>
  <si>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</si>
  <si>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</si>
  <si>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</si>
  <si>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</si>
  <si>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</si>
  <si>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</si>
  <si>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</si>
  <si>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</si>
  <si>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</si>
  <si>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</si>
  <si>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</si>
  <si>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</si>
  <si>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</si>
  <si>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</si>
  <si>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</si>
  <si>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</si>
  <si>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</si>
  <si>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</si>
  <si>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</si>
  <si>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</si>
  <si>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</si>
  <si>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</si>
  <si>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</si>
  <si>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</si>
  <si>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</si>
  <si>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</si>
  <si>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</si>
  <si>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</si>
  <si>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</si>
  <si>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</si>
  <si>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</si>
  <si>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</si>
  <si>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</si>
  <si>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</si>
  <si>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</si>
  <si>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</si>
  <si>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</si>
  <si>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</si>
  <si>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</si>
  <si>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</si>
  <si>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</si>
  <si>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</si>
  <si>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</si>
  <si>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</si>
  <si>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</si>
  <si>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</si>
  <si>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</si>
  <si>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</si>
  <si>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</si>
  <si>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</si>
  <si>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</si>
  <si>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</si>
  <si>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</si>
  <si>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</si>
  <si>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</si>
  <si>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</si>
  <si>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</si>
  <si>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</si>
  <si>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</si>
  <si>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</si>
  <si>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</si>
  <si>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</si>
  <si>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</si>
  <si>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</si>
  <si>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</si>
  <si>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</si>
  <si>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</si>
  <si>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</si>
  <si>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</si>
  <si>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</si>
  <si>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</si>
  <si>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</si>
  <si>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</si>
  <si>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</si>
  <si>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</si>
  <si>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</si>
  <si>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</si>
  <si>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</si>
  <si>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</si>
  <si>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</si>
  <si>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</si>
  <si>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</si>
  <si>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</si>
  <si>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</si>
  <si>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</si>
  <si>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</si>
  <si>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</si>
  <si>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</si>
  <si>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</si>
  <si>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</si>
  <si>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</si>
  <si>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</si>
  <si>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</si>
  <si>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</si>
  <si>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</si>
  <si>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</si>
  <si>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</si>
  <si>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</si>
  <si>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</si>
  <si>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</si>
  <si>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</si>
  <si>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</si>
  <si>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</si>
  <si>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</si>
  <si>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</si>
  <si>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</si>
  <si>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</si>
  <si>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</si>
  <si>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</si>
  <si>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</si>
  <si>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</si>
  <si>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</si>
  <si>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</si>
  <si>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</si>
  <si>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</si>
  <si>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</si>
  <si>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</si>
  <si>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</si>
  <si>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</si>
  <si>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</si>
  <si>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</si>
  <si>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</si>
  <si>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</si>
  <si>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</si>
  <si>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</si>
  <si>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</si>
  <si>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</si>
  <si>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</si>
  <si>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</si>
  <si>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</si>
  <si>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</si>
  <si>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</si>
  <si>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</si>
  <si>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</si>
  <si>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</si>
  <si>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</si>
  <si>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</si>
  <si>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</si>
  <si>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</si>
  <si>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</si>
  <si>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</si>
  <si>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</si>
  <si>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</si>
  <si>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</si>
  <si>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</si>
  <si>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</si>
  <si>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</si>
  <si>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</si>
  <si>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</si>
  <si>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</si>
  <si>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</si>
  <si>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</si>
  <si>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</si>
  <si>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</si>
  <si>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</si>
  <si>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</si>
  <si>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</si>
  <si>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</si>
  <si>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</si>
  <si>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</si>
  <si>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</si>
  <si>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</si>
  <si>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</si>
  <si>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</si>
  <si>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</si>
  <si>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</si>
  <si>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</si>
  <si>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</si>
  <si>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</si>
  <si>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</si>
  <si>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</si>
  <si>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</si>
  <si>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</si>
  <si>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</si>
  <si>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</si>
  <si>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</si>
  <si>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</si>
  <si>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</si>
  <si>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</si>
  <si>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</si>
  <si>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</si>
  <si>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</si>
  <si>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</si>
  <si>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</si>
  <si>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</si>
  <si>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</si>
  <si>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</si>
  <si>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</si>
  <si>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</si>
  <si>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</si>
  <si>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</si>
  <si>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</si>
  <si>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</si>
  <si>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</si>
  <si>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</si>
  <si>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</si>
  <si>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</si>
  <si>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</si>
  <si>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</si>
  <si>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</si>
  <si>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</si>
  <si>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</si>
  <si>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</si>
  <si>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</si>
  <si>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</si>
  <si>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</si>
  <si>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</si>
  <si>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</si>
  <si>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</si>
  <si>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</si>
  <si>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</si>
  <si>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</si>
  <si>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</si>
  <si>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</si>
  <si>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</si>
  <si>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</si>
  <si>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</si>
  <si>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</si>
  <si>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</si>
  <si>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</si>
  <si>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</si>
  <si>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</si>
  <si>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</si>
  <si>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</si>
  <si>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</si>
  <si>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</si>
  <si>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</si>
  <si>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</si>
  <si>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</si>
  <si>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</si>
  <si>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</si>
  <si>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</si>
  <si>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</si>
  <si>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</si>
  <si>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</si>
  <si>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</si>
  <si>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</si>
  <si>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</si>
  <si>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</si>
  <si>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</si>
  <si>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</si>
  <si>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</si>
  <si>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</si>
  <si>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</si>
  <si>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</si>
  <si>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</si>
  <si>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</si>
  <si>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</si>
  <si>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</si>
  <si>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</si>
  <si>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</si>
  <si>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</si>
  <si>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</si>
  <si>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</si>
  <si>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</si>
  <si>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</si>
  <si>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</si>
  <si>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</si>
  <si>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</si>
  <si>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</si>
  <si>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</si>
  <si>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</si>
  <si>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</si>
  <si>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</si>
  <si>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</si>
  <si>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</si>
  <si>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</si>
  <si>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</si>
  <si>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</si>
  <si>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</si>
  <si>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</si>
  <si>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</si>
  <si>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</si>
  <si>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</si>
  <si>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</si>
  <si>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</si>
  <si>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</si>
  <si>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</si>
  <si>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</si>
  <si>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</si>
  <si>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</si>
  <si>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</si>
  <si>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</si>
  <si>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</si>
  <si>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</si>
  <si>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</si>
  <si>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</si>
  <si>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</si>
  <si>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</si>
  <si>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</si>
  <si>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</si>
  <si>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</si>
  <si>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</si>
  <si>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</si>
  <si>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</si>
  <si>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</si>
  <si>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</si>
  <si>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</si>
  <si>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</si>
  <si>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</si>
  <si>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</si>
  <si>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</si>
  <si>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</si>
  <si>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</si>
  <si>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</si>
  <si>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</si>
  <si>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</si>
  <si>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</si>
  <si>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</si>
  <si>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</si>
  <si>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</si>
  <si>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</si>
  <si>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</si>
  <si>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</si>
  <si>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</si>
  <si>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</si>
  <si>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</si>
  <si>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</si>
  <si>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</si>
  <si>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</si>
  <si>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</si>
  <si>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</si>
  <si>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</si>
  <si>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</si>
  <si>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</si>
  <si>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</si>
  <si>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</si>
  <si>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</si>
  <si>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</si>
  <si>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</si>
  <si>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</si>
  <si>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</si>
  <si>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</si>
  <si>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</si>
  <si>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</si>
  <si>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</si>
  <si>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</si>
  <si>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</si>
  <si>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</si>
  <si>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</si>
  <si>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</si>
  <si>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</si>
  <si>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</si>
  <si>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</si>
  <si>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</si>
  <si>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</si>
  <si>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</si>
  <si>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</si>
  <si>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</si>
  <si>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</si>
  <si>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</si>
  <si>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</si>
  <si>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</si>
  <si>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</si>
  <si>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</si>
  <si>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</si>
  <si>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</si>
  <si>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</si>
  <si>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</si>
  <si>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</si>
  <si>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</si>
  <si>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</si>
  <si>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</si>
  <si>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</si>
  <si>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</si>
  <si>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</si>
  <si>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</si>
  <si>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</si>
  <si>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</si>
  <si>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</si>
  <si>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</si>
  <si>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</si>
  <si>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</si>
  <si>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</si>
  <si>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</si>
  <si>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</si>
  <si>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</si>
  <si>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</si>
  <si>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</si>
  <si>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</si>
  <si>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</si>
  <si>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</si>
  <si>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</si>
  <si>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</si>
  <si>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</si>
  <si>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</si>
  <si>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</si>
  <si>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</si>
  <si>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</si>
  <si>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</si>
  <si>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</si>
  <si>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</si>
  <si>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</si>
  <si>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</si>
  <si>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</si>
  <si>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</si>
  <si>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</si>
  <si>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</si>
  <si>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</si>
  <si>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</si>
  <si>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</si>
  <si>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</si>
  <si>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</si>
  <si>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</si>
  <si>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</si>
  <si>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</si>
  <si>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</si>
  <si>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</si>
  <si>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</si>
  <si>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</si>
  <si>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</si>
  <si>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</si>
  <si>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</si>
  <si>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</si>
  <si>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</si>
  <si>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</si>
  <si>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</si>
  <si>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</si>
  <si>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</si>
  <si>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</si>
  <si>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</si>
  <si>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</si>
  <si>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</si>
  <si>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</si>
  <si>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</si>
  <si>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</si>
  <si>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</si>
  <si>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</si>
  <si>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</si>
  <si>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</si>
  <si>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</si>
  <si>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</si>
  <si>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</si>
  <si>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</si>
  <si>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</si>
  <si>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</si>
  <si>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</si>
  <si>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</si>
  <si>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</si>
  <si>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</si>
  <si>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</si>
  <si>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</si>
  <si>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</si>
  <si>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</si>
  <si>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</si>
  <si>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</si>
  <si>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</si>
  <si>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</si>
  <si>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</si>
  <si>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</si>
  <si>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</si>
  <si>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</si>
  <si>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</si>
  <si>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</si>
  <si>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</si>
  <si>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</si>
  <si>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</si>
  <si>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</si>
  <si>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</si>
  <si>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</si>
  <si>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</si>
  <si>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</si>
  <si>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</si>
  <si>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</si>
  <si>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</si>
  <si>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</si>
  <si>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</si>
  <si>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</si>
  <si>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</si>
  <si>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</si>
  <si>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</si>
  <si>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</si>
  <si>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</si>
  <si>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</si>
  <si>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</si>
  <si>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</si>
  <si>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</si>
  <si>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</si>
  <si>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</si>
  <si>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</si>
  <si>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</si>
  <si>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</si>
  <si>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</si>
  <si>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</si>
  <si>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</si>
  <si>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</si>
  <si>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</si>
  <si>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</si>
  <si>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</si>
  <si>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</si>
  <si>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</si>
  <si>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</si>
  <si>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</si>
  <si>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</si>
  <si>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</si>
  <si>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</si>
  <si>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</si>
  <si>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</si>
  <si>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</si>
  <si>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</si>
  <si>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</si>
  <si>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</si>
  <si>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</si>
  <si>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</si>
  <si>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</si>
  <si>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</si>
  <si>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</si>
  <si>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</si>
  <si>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</si>
  <si>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</si>
  <si>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</si>
  <si>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</si>
  <si>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</si>
  <si>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</si>
  <si>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</si>
  <si>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</si>
  <si>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</si>
  <si>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</si>
  <si>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</si>
  <si>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</si>
  <si>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</si>
  <si>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</si>
  <si>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</si>
  <si>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</si>
  <si>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</si>
  <si>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</si>
  <si>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</si>
  <si>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</si>
  <si>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</si>
  <si>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</si>
  <si>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</si>
  <si>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</si>
  <si>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</si>
  <si>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</si>
  <si>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</si>
  <si>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</si>
  <si>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</si>
  <si>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</si>
  <si>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</si>
  <si>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</si>
  <si>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</si>
  <si>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</si>
  <si>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</si>
  <si>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</si>
  <si>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</si>
  <si>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</si>
  <si>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</si>
  <si>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</si>
  <si>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</si>
  <si>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</si>
  <si>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</si>
  <si>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</si>
  <si>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</si>
  <si>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</si>
  <si>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</si>
  <si>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</si>
  <si>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</si>
  <si>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</si>
  <si>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</si>
  <si>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</si>
  <si>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</si>
  <si>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</si>
  <si>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</si>
  <si>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</si>
  <si>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</si>
  <si>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</si>
  <si>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</si>
  <si>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</si>
  <si>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</si>
  <si>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</si>
  <si>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</si>
  <si>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</si>
  <si>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</si>
  <si>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</si>
  <si>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</si>
  <si>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</si>
  <si>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</si>
  <si>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</si>
  <si>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</si>
  <si>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</si>
  <si>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</si>
  <si>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</si>
  <si>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</si>
  <si>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</si>
  <si>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</si>
  <si>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</si>
  <si>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</si>
  <si>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</si>
  <si>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</si>
  <si>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</si>
  <si>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</si>
  <si>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</si>
  <si>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</si>
  <si>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</si>
  <si>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</si>
  <si>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</si>
  <si>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</si>
  <si>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</si>
  <si>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</si>
  <si>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</si>
  <si>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</si>
  <si>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</si>
  <si>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</si>
  <si>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</si>
  <si>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</si>
  <si>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</si>
  <si>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</si>
  <si>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</si>
  <si>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</si>
  <si>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</si>
  <si>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</si>
  <si>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</si>
  <si>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</si>
  <si>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</si>
  <si>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</si>
  <si>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</si>
  <si>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</si>
  <si>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</si>
  <si>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</si>
  <si>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</si>
  <si>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</si>
  <si>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</si>
  <si>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</si>
  <si>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</si>
  <si>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</si>
  <si>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</si>
  <si>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</si>
  <si>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</si>
  <si>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</si>
  <si>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</si>
  <si>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</si>
  <si>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</si>
  <si>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</si>
  <si>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</si>
  <si>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</si>
  <si>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</si>
  <si>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</si>
  <si>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</si>
  <si>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</si>
  <si>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</si>
  <si>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</si>
  <si>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</si>
  <si>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</si>
  <si>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</si>
  <si>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</si>
  <si>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</si>
  <si>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</si>
  <si>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</si>
  <si>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</si>
  <si>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</si>
  <si>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</si>
  <si>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</si>
  <si>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</si>
  <si>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</si>
  <si>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</si>
  <si>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</si>
  <si>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</si>
  <si>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</si>
  <si>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</si>
  <si>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</si>
  <si>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</si>
  <si>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</si>
  <si>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</si>
  <si>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</si>
  <si>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</si>
  <si>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</si>
  <si>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</si>
  <si>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</si>
  <si>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</si>
  <si>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</si>
  <si>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</si>
  <si>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</si>
  <si>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</si>
  <si>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</si>
  <si>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</si>
  <si>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</si>
  <si>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</si>
  <si>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</si>
  <si>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</si>
  <si>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</si>
  <si>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</si>
  <si>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</si>
  <si>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</si>
  <si>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</si>
  <si>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</si>
  <si>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</si>
  <si>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</si>
  <si>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</si>
  <si>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</si>
  <si>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</si>
  <si>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</si>
  <si>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</si>
  <si>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</si>
  <si>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</si>
  <si>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</si>
  <si>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</si>
  <si>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</si>
  <si>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</si>
  <si>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</si>
  <si>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</si>
  <si>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</si>
  <si>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</si>
  <si>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</si>
  <si>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</si>
  <si>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</si>
  <si>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</si>
  <si>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</si>
  <si>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</si>
  <si>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</si>
  <si>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</si>
  <si>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</si>
  <si>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</si>
  <si>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</si>
  <si>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</si>
  <si>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</si>
  <si>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</si>
  <si>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</si>
  <si>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</si>
  <si>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</si>
  <si>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</si>
  <si>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</si>
  <si>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</si>
  <si>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</si>
  <si>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</si>
  <si>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</si>
  <si>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</si>
  <si>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</si>
  <si>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</si>
  <si>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</si>
  <si>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</si>
  <si>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</si>
  <si>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</si>
  <si>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</si>
  <si>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</si>
  <si>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</si>
  <si>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</si>
  <si>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</si>
  <si>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</si>
  <si>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</si>
  <si>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</si>
  <si>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</si>
  <si>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</si>
  <si>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</si>
  <si>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</si>
  <si>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</si>
  <si>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</si>
  <si>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</si>
  <si>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</si>
  <si>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</si>
  <si>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</si>
  <si>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</si>
  <si>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</si>
  <si>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</si>
  <si>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</si>
  <si>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</si>
  <si>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</si>
  <si>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</si>
  <si>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</si>
  <si>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</si>
  <si>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</si>
  <si>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</si>
  <si>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</si>
  <si>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</si>
  <si>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</si>
  <si>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</si>
  <si>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</si>
  <si>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</si>
  <si>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</si>
  <si>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</si>
  <si>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</si>
  <si>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</si>
  <si>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</si>
  <si>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</si>
  <si>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</si>
  <si>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</si>
  <si>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</si>
  <si>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</si>
  <si>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</si>
  <si>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</si>
  <si>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</si>
  <si>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</si>
  <si>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</si>
  <si>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</si>
  <si>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</si>
  <si>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</si>
  <si>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</si>
  <si>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</si>
  <si>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</si>
  <si>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</si>
  <si>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</si>
  <si>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</si>
  <si>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</si>
  <si>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</si>
  <si>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</si>
  <si>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</si>
  <si>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</si>
  <si>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</si>
  <si>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</si>
  <si>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</si>
  <si>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</si>
  <si>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</si>
  <si>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</si>
  <si>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</si>
  <si>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</si>
  <si>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</si>
  <si>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</si>
  <si>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</si>
  <si>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</si>
  <si>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</si>
  <si>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</si>
  <si>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</si>
  <si>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</si>
  <si>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</si>
  <si>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</si>
  <si>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</si>
  <si>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</si>
  <si>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</si>
  <si>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</si>
  <si>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</si>
  <si>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</si>
  <si>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</si>
  <si>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</si>
  <si>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</si>
  <si>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</si>
  <si>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</si>
  <si>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</si>
  <si>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</si>
  <si>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</si>
  <si>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</si>
  <si>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</si>
  <si>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</si>
  <si>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</si>
  <si>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</si>
  <si>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</si>
  <si>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</si>
  <si>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</si>
  <si>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</si>
  <si>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</si>
  <si>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</si>
  <si>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</si>
  <si>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</si>
  <si>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</si>
  <si>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</si>
  <si>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</si>
  <si>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</si>
  <si>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</si>
  <si>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</si>
  <si>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</si>
  <si>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</si>
  <si>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</si>
  <si>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</si>
  <si>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</si>
  <si>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</si>
  <si>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</si>
  <si>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</si>
  <si>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</si>
  <si>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</si>
  <si>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</si>
  <si>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</si>
  <si>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</si>
  <si>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</si>
  <si>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</si>
  <si>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</si>
  <si>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</si>
  <si>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</si>
  <si>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</si>
  <si>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</si>
  <si>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</si>
  <si>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</si>
  <si>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</si>
  <si>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</si>
  <si>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</si>
  <si>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</si>
  <si>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</si>
  <si>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</si>
  <si>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</si>
  <si>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</si>
  <si>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</si>
  <si>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</si>
  <si>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</si>
  <si>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</si>
  <si>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</si>
  <si>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</si>
  <si>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</si>
  <si>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</si>
  <si>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</si>
  <si>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</si>
  <si>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</si>
  <si>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</si>
  <si>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</si>
  <si>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</si>
  <si>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</si>
  <si>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</si>
  <si>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</si>
  <si>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</si>
  <si>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</si>
  <si>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</si>
  <si>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</si>
  <si>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</si>
  <si>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</si>
  <si>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</si>
  <si>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</si>
  <si>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</si>
  <si>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</si>
  <si>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</si>
  <si>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</si>
  <si>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</si>
  <si>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</si>
  <si>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</si>
  <si>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</si>
  <si>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</si>
  <si>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</si>
  <si>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</si>
  <si>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</si>
  <si>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</si>
  <si>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</si>
  <si>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</si>
  <si>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</si>
  <si>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</si>
  <si>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</si>
  <si>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</si>
  <si>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</si>
  <si>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</si>
  <si>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</si>
  <si>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</si>
  <si>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</si>
  <si>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</si>
  <si>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</si>
  <si>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</si>
  <si>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</si>
  <si>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</si>
  <si>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</si>
  <si>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</si>
  <si>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</si>
  <si>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</si>
  <si>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</si>
  <si>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</si>
  <si>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</si>
  <si>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</si>
  <si>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</si>
  <si>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</si>
  <si>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</si>
  <si>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</si>
  <si>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</si>
  <si>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</si>
  <si>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</si>
  <si>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</si>
  <si>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</si>
  <si>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</si>
  <si>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</si>
  <si>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</si>
  <si>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</si>
  <si>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</si>
  <si>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</si>
  <si>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</si>
  <si>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</si>
  <si>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</si>
  <si>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</si>
  <si>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</si>
  <si>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</si>
  <si>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</si>
  <si>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</si>
  <si>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</si>
  <si>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</si>
  <si>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</si>
  <si>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</si>
  <si>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</si>
  <si>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</si>
  <si>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</si>
  <si>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</si>
  <si>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</si>
  <si>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</si>
  <si>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</si>
  <si>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</si>
  <si>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</si>
  <si>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</si>
  <si>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</si>
  <si>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</si>
  <si>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</si>
  <si>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</si>
  <si>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</si>
  <si>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</si>
  <si>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</si>
  <si>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</si>
  <si>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</si>
  <si>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</si>
  <si>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</si>
  <si>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</si>
  <si>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</si>
  <si>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</si>
  <si>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</si>
  <si>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</si>
  <si>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</si>
  <si>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</si>
  <si>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</si>
  <si>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</si>
  <si>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</si>
  <si>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</si>
  <si>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</si>
  <si>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</si>
  <si>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</si>
  <si>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</si>
  <si>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</si>
  <si>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</si>
  <si>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</si>
  <si>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</si>
  <si>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</si>
  <si>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</si>
  <si>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</si>
  <si>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</si>
  <si>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</si>
  <si>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</si>
  <si>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</si>
  <si>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</si>
  <si>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</si>
  <si>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</si>
  <si>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</si>
  <si>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</si>
  <si>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</si>
  <si>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</si>
  <si>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</si>
  <si>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</si>
  <si>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</si>
  <si>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</si>
  <si>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</si>
  <si>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</si>
  <si>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</si>
  <si>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</si>
  <si>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</si>
  <si>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</si>
  <si>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</si>
  <si>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</si>
  <si>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</si>
  <si>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</si>
  <si>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</si>
  <si>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</si>
  <si>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</si>
  <si>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</si>
  <si>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</si>
  <si>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</si>
  <si>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</si>
  <si>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</si>
  <si>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</si>
  <si>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</si>
  <si>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</si>
  <si>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</si>
  <si>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</si>
  <si>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</si>
  <si>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</si>
  <si>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</si>
  <si>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</si>
  <si>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</si>
  <si>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</si>
  <si>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</si>
  <si>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</si>
  <si>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</si>
  <si>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</si>
  <si>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</si>
  <si>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</si>
  <si>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</si>
  <si>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</si>
  <si>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</si>
  <si>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</si>
  <si>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</si>
  <si>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</si>
  <si>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</si>
  <si>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</si>
  <si>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</si>
  <si>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</si>
  <si>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</si>
  <si>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</si>
  <si>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</si>
  <si>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</si>
  <si>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</si>
  <si>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</si>
  <si>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</si>
  <si>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</si>
  <si>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</si>
  <si>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</si>
  <si>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</si>
  <si>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</si>
  <si>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</si>
  <si>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</si>
  <si>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</si>
  <si>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</si>
  <si>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</si>
  <si>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</si>
  <si>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</si>
  <si>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</si>
  <si>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</si>
  <si>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</si>
  <si>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</si>
  <si>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</si>
  <si>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</si>
  <si>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</si>
  <si>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</si>
  <si>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</si>
  <si>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</si>
  <si>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</si>
  <si>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</si>
  <si>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</si>
  <si>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</si>
  <si>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</si>
  <si>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</si>
  <si>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</si>
  <si>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</si>
  <si>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</si>
  <si>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</si>
  <si>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</si>
  <si>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</si>
  <si>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</si>
  <si>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</si>
  <si>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</si>
  <si>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</si>
  <si>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</si>
  <si>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</si>
  <si>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</si>
  <si>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</si>
  <si>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</si>
  <si>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</si>
  <si>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</si>
  <si>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</si>
  <si>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</si>
  <si>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</si>
  <si>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</si>
  <si>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</si>
  <si>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</si>
  <si>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</si>
  <si>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</si>
  <si>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</si>
  <si>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</si>
  <si>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</si>
  <si>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</si>
  <si>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</si>
  <si>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</si>
  <si>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</si>
  <si>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</si>
  <si>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</si>
  <si>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</si>
  <si>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</si>
  <si>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</si>
  <si>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</si>
  <si>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</si>
  <si>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</si>
  <si>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</si>
  <si>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</si>
  <si>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</si>
  <si>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</si>
  <si>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</si>
  <si>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</si>
  <si>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</si>
  <si>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</si>
  <si>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</si>
  <si>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</si>
  <si>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</si>
  <si>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</si>
  <si>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</si>
  <si>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</si>
  <si>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</si>
  <si>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</si>
  <si>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</si>
  <si>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</si>
  <si>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</si>
  <si>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</si>
  <si>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</si>
  <si>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</si>
  <si>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</si>
  <si>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</si>
  <si>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</si>
  <si>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</si>
  <si>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</si>
  <si>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</si>
  <si>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</si>
  <si>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</si>
  <si>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</si>
  <si>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</si>
  <si>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</si>
  <si>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</si>
  <si>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</si>
  <si>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</si>
  <si>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</si>
  <si>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</si>
  <si>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</si>
  <si>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</si>
  <si>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</si>
  <si>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</si>
  <si>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</si>
  <si>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</si>
  <si>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</si>
  <si>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</si>
  <si>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</si>
  <si>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</si>
  <si>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</si>
  <si>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</si>
  <si>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</si>
  <si>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</si>
  <si>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</si>
  <si>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</si>
  <si>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</si>
  <si>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</si>
  <si>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</si>
  <si>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</si>
  <si>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</si>
  <si>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</si>
  <si>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</si>
  <si>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</si>
  <si>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</si>
  <si>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</si>
  <si>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</si>
  <si>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</si>
  <si>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</si>
  <si>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</si>
  <si>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</si>
  <si>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</si>
  <si>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</si>
  <si>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</si>
  <si>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</si>
  <si>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</si>
  <si>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</si>
  <si>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</si>
  <si>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</si>
  <si>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</si>
  <si>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</si>
  <si>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</si>
  <si>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</si>
  <si>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</si>
  <si>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</si>
  <si>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</si>
  <si>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</si>
  <si>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</si>
  <si>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</si>
  <si>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</si>
  <si>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</si>
  <si>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</si>
  <si>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</si>
  <si>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</si>
  <si>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</si>
  <si>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</si>
  <si>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</si>
  <si>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</si>
  <si>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</si>
  <si>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</si>
  <si>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</si>
  <si>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</si>
  <si>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</si>
  <si>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</si>
  <si>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</si>
  <si>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</si>
  <si>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</si>
  <si>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</si>
  <si>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</si>
  <si>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</si>
  <si>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</si>
  <si>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</si>
  <si>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</si>
  <si>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</si>
  <si>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</si>
  <si>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</si>
  <si>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</si>
  <si>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</si>
  <si>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</si>
  <si>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</si>
  <si>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</si>
  <si>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</si>
  <si>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</si>
  <si>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</si>
  <si>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</si>
  <si>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</si>
  <si>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</si>
  <si>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</si>
  <si>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</si>
  <si>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</si>
  <si>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</si>
  <si>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</si>
  <si>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</si>
  <si>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</si>
  <si>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</si>
  <si>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</si>
  <si>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</si>
  <si>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</si>
  <si>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</si>
  <si>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</si>
  <si>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</si>
  <si>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</si>
  <si>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</si>
  <si>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</si>
  <si>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</si>
  <si>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</si>
  <si>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</si>
  <si>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</si>
  <si>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</si>
  <si>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</si>
  <si>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</si>
  <si>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</si>
  <si>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</si>
  <si>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</si>
  <si>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</si>
  <si>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</si>
  <si>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</si>
  <si>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</si>
  <si>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</si>
  <si>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</si>
  <si>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</si>
  <si>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</si>
  <si>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</si>
  <si>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</si>
  <si>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</si>
  <si>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</si>
  <si>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</si>
  <si>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</si>
  <si>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</si>
  <si>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</si>
  <si>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</si>
  <si>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</si>
  <si>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</si>
  <si>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</si>
  <si>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</si>
  <si>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</si>
  <si>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</si>
  <si>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</si>
  <si>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</si>
  <si>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</si>
  <si>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</si>
  <si>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</si>
  <si>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</si>
  <si>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</si>
  <si>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</si>
  <si>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</si>
  <si>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</si>
  <si>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</si>
  <si>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</si>
  <si>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</si>
  <si>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</si>
  <si>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</si>
  <si>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</si>
  <si>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</si>
  <si>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</si>
  <si>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</si>
  <si>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</si>
  <si>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</si>
  <si>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</si>
  <si>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</si>
  <si>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</si>
  <si>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</si>
  <si>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</si>
  <si>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</si>
  <si>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</si>
  <si>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</si>
  <si>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</si>
  <si>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</si>
  <si>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</si>
  <si>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</si>
  <si>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</si>
  <si>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</si>
  <si>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</si>
  <si>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</si>
  <si>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</si>
  <si>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</si>
  <si>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</si>
  <si>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</si>
  <si>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</si>
  <si>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</si>
  <si>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</si>
  <si>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</si>
  <si>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</si>
  <si>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</si>
  <si>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</si>
  <si>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</si>
  <si>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</si>
  <si>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</si>
  <si>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</si>
  <si>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</si>
  <si>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</si>
  <si>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</si>
  <si>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</si>
  <si>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</si>
  <si>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</si>
  <si>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</si>
  <si>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</si>
  <si>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</si>
  <si>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</si>
  <si>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</si>
  <si>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</si>
  <si>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</si>
  <si>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</si>
  <si>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</si>
  <si>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</si>
  <si>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</si>
  <si>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</si>
  <si>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</si>
  <si>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</si>
  <si>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</si>
  <si>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</si>
  <si>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</si>
  <si>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</si>
  <si>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</si>
  <si>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</si>
  <si>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</si>
  <si>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</si>
  <si>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</si>
  <si>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</si>
  <si>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</si>
  <si>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</si>
  <si>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</si>
  <si>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</si>
  <si>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</si>
  <si>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</si>
  <si>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</si>
  <si>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</si>
  <si>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</si>
  <si>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</si>
  <si>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</si>
  <si>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</si>
  <si>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</si>
  <si>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</si>
  <si>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</si>
  <si>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</si>
  <si>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</si>
  <si>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</si>
  <si>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</si>
  <si>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</si>
  <si>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</si>
  <si>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</si>
  <si>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</si>
  <si>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</si>
  <si>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</si>
  <si>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</si>
  <si>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</si>
  <si>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</si>
  <si>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</si>
  <si>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</si>
  <si>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</si>
  <si>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</si>
  <si>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</si>
  <si>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</si>
  <si>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</si>
  <si>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</si>
  <si>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</si>
  <si>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</si>
  <si>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</si>
  <si>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</si>
  <si>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</si>
  <si>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</si>
  <si>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</si>
  <si>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</si>
  <si>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</si>
  <si>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</si>
  <si>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</si>
  <si>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</si>
  <si>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</si>
  <si>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</si>
  <si>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</si>
  <si>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</si>
  <si>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</si>
  <si>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</si>
  <si>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</si>
  <si>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</si>
  <si>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</si>
  <si>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</si>
  <si>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</si>
  <si>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</si>
  <si>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</si>
  <si>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</si>
  <si>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</si>
  <si>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</si>
  <si>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</si>
  <si>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</si>
  <si>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</si>
  <si>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</si>
  <si>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</si>
  <si>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</si>
  <si>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</si>
  <si>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</si>
  <si>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</si>
  <si>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</si>
  <si>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</si>
  <si>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</si>
  <si>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</si>
  <si>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</si>
  <si>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</si>
  <si>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</si>
  <si>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</si>
  <si>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</si>
  <si>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</si>
  <si>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</si>
  <si>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</si>
  <si>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</si>
  <si>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</si>
  <si>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</si>
  <si>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</si>
  <si>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</si>
  <si>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</si>
  <si>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</si>
  <si>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</si>
  <si>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</si>
  <si>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</si>
  <si>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</si>
  <si>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</si>
  <si>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</si>
  <si>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</si>
  <si>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</si>
  <si>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</si>
  <si>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</si>
  <si>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</si>
  <si>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</si>
  <si>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</si>
  <si>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</si>
  <si>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</si>
  <si>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</si>
  <si>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</si>
  <si>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</si>
  <si>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</si>
  <si>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</si>
  <si>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</si>
  <si>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</si>
  <si>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</si>
  <si>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</si>
  <si>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</si>
  <si>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</si>
  <si>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</si>
  <si>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</si>
  <si>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</si>
  <si>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</si>
  <si>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</si>
  <si>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</si>
  <si>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</si>
  <si>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</si>
  <si>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</si>
  <si>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</si>
  <si>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</si>
  <si>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</si>
  <si>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</si>
  <si>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</si>
  <si>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</si>
  <si>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</si>
  <si>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</si>
  <si>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</si>
  <si>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</si>
  <si>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</si>
  <si>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</si>
  <si>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</si>
  <si>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</si>
  <si>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</si>
  <si>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</si>
  <si>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</si>
  <si>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</si>
  <si>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</si>
  <si>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</si>
  <si>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</si>
  <si>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</si>
  <si>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</si>
  <si>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</si>
  <si>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</si>
  <si>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</si>
  <si>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</si>
  <si>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</si>
  <si>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</si>
  <si>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</si>
  <si>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</si>
  <si>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</si>
  <si>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</si>
  <si>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</si>
  <si>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</si>
  <si>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</si>
  <si>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</si>
  <si>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</si>
  <si>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</si>
  <si>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</si>
  <si>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</si>
  <si>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</si>
  <si>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</si>
  <si>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</si>
  <si>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</si>
  <si>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</si>
  <si>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</si>
  <si>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</si>
  <si>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</si>
  <si>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</si>
  <si>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</si>
  <si>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</si>
  <si>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</si>
  <si>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</si>
  <si>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</si>
  <si>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</si>
  <si>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</si>
  <si>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</si>
  <si>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</si>
  <si>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</si>
  <si>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</si>
  <si>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</si>
  <si>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</si>
  <si>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</si>
  <si>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</si>
  <si>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</si>
  <si>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</si>
  <si>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</si>
  <si>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</si>
  <si>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</si>
  <si>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</si>
  <si>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</si>
  <si>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</si>
  <si>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</si>
  <si>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</si>
  <si>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</si>
  <si>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</si>
  <si>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</si>
  <si>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</si>
  <si>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</si>
  <si>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</si>
  <si>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</si>
  <si>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</si>
  <si>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</si>
  <si>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</si>
  <si>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</si>
  <si>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</si>
  <si>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</si>
  <si>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</si>
  <si>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</si>
  <si>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</si>
  <si>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</si>
  <si>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</si>
  <si>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</si>
  <si>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</si>
  <si>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</si>
  <si>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</si>
  <si>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</si>
  <si>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</si>
  <si>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</si>
  <si>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</si>
  <si>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</si>
  <si>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</si>
  <si>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</si>
  <si>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</si>
  <si>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</si>
  <si>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</si>
  <si>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</si>
  <si>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</si>
  <si>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</si>
  <si>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</si>
  <si>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</si>
  <si>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</si>
  <si>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</si>
  <si>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</si>
  <si>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</si>
  <si>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</si>
  <si>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</si>
  <si>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</si>
  <si>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</si>
  <si>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</si>
  <si>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</si>
  <si>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</si>
  <si>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</si>
  <si>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</si>
  <si>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</si>
  <si>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</si>
  <si>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</si>
  <si>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</si>
  <si>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</si>
  <si>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</si>
  <si>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</si>
  <si>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</si>
  <si>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</si>
  <si>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</si>
  <si>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</si>
  <si>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</si>
  <si>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</si>
  <si>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</si>
  <si>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</si>
  <si>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</si>
  <si>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</si>
  <si>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</si>
  <si>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</si>
  <si>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</si>
  <si>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</si>
  <si>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</si>
  <si>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</si>
  <si>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</si>
  <si>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</si>
  <si>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</si>
  <si>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</si>
  <si>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</si>
  <si>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</si>
  <si>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</si>
  <si>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</si>
  <si>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</si>
  <si>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</si>
  <si>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</si>
  <si>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</si>
  <si>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</si>
  <si>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</si>
  <si>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</si>
  <si>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</si>
  <si>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</si>
  <si>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</si>
  <si>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</si>
  <si>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</si>
  <si>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</si>
  <si>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</si>
  <si>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</si>
  <si>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</si>
  <si>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</si>
  <si>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</si>
  <si>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</si>
  <si>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</si>
  <si>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</si>
  <si>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</si>
  <si>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</si>
  <si>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</si>
  <si>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</si>
  <si>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</si>
  <si>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</si>
  <si>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</si>
  <si>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</si>
  <si>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</si>
  <si>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</si>
  <si>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</si>
  <si>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</si>
  <si>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</si>
  <si>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</si>
  <si>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</si>
  <si>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</si>
  <si>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</si>
  <si>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</si>
  <si>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</si>
  <si>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</si>
  <si>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</si>
  <si>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</si>
  <si>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</si>
  <si>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</si>
  <si>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</si>
  <si>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</si>
  <si>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</si>
  <si>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</si>
  <si>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</si>
  <si>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</si>
  <si>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</si>
  <si>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</si>
  <si>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</si>
  <si>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</si>
  <si>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</si>
  <si>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</si>
  <si>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</si>
  <si>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</si>
  <si>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</si>
  <si>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</si>
  <si>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</si>
  <si>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</si>
  <si>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</si>
  <si>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</si>
  <si>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</si>
  <si>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</si>
  <si>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</si>
  <si>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</si>
  <si>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</si>
  <si>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</si>
  <si>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</si>
  <si>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</si>
  <si>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</si>
  <si>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</si>
  <si>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</si>
  <si>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</si>
  <si>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</si>
  <si>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</si>
  <si>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</si>
  <si>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</si>
  <si>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</si>
  <si>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</si>
  <si>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</si>
  <si>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</si>
  <si>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</si>
  <si>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</si>
  <si>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</si>
  <si>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</si>
  <si>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</si>
  <si>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</si>
  <si>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</si>
  <si>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</si>
  <si>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</si>
  <si>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</si>
  <si>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</si>
  <si>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</si>
  <si>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</si>
  <si>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</si>
  <si>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</si>
  <si>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</si>
  <si>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</si>
  <si>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</si>
  <si>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</si>
  <si>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</si>
  <si>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</si>
  <si>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</si>
  <si>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</si>
  <si>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</si>
  <si>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</si>
  <si>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</si>
  <si>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</si>
  <si>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</si>
  <si>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</si>
  <si>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</si>
  <si>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</si>
  <si>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</si>
  <si>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</si>
  <si>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</si>
  <si>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</si>
  <si>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</si>
  <si>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</si>
  <si>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</si>
  <si>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</si>
  <si>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</si>
  <si>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</si>
  <si>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</si>
  <si>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</si>
  <si>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</si>
  <si>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</si>
  <si>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</si>
  <si>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</si>
  <si>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</si>
  <si>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</si>
  <si>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</si>
  <si>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</si>
  <si>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</si>
  <si>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</si>
  <si>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</si>
  <si>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</si>
  <si>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</si>
  <si>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</si>
  <si>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</si>
  <si>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</si>
  <si>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</si>
  <si>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</si>
  <si>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</si>
  <si>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</si>
  <si>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</si>
  <si>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</si>
  <si>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</si>
  <si>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</si>
  <si>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</si>
  <si>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</si>
  <si>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</si>
  <si>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</si>
  <si>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</si>
  <si>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</si>
  <si>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</si>
  <si>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</si>
  <si>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</si>
  <si>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</si>
  <si>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</si>
  <si>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</si>
  <si>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</si>
  <si>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</si>
  <si>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</si>
  <si>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</si>
  <si>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</si>
  <si>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</si>
  <si>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</si>
  <si>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</si>
  <si>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</si>
  <si>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</si>
  <si>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</si>
  <si>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</si>
  <si>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</si>
  <si>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</si>
  <si>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</si>
  <si>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</si>
  <si>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</si>
  <si>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</si>
  <si>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</si>
  <si>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</si>
  <si>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</si>
  <si>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</si>
  <si>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</si>
  <si>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</si>
  <si>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</si>
  <si>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</si>
  <si>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</si>
  <si>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</si>
  <si>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</si>
  <si>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</si>
  <si>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</si>
  <si>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</si>
  <si>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</si>
  <si>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</si>
  <si>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</si>
  <si>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</si>
  <si>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</si>
  <si>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</si>
  <si>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</si>
  <si>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</si>
  <si>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</si>
  <si>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</si>
  <si>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</si>
  <si>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</si>
  <si>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</si>
  <si>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</si>
  <si>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</si>
  <si>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</si>
  <si>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</si>
  <si>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</si>
  <si>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</si>
  <si>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</si>
  <si>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</si>
  <si>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</si>
  <si>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</si>
  <si>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</si>
  <si>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</si>
  <si>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</si>
  <si>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</si>
  <si>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</si>
  <si>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</si>
  <si>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</si>
  <si>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</si>
  <si>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</si>
  <si>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</si>
  <si>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</si>
  <si>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</si>
  <si>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</si>
  <si>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</si>
  <si>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</si>
  <si>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</si>
  <si>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</si>
  <si>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</si>
  <si>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</si>
  <si>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</si>
  <si>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</si>
  <si>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</si>
  <si>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</si>
  <si>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</si>
  <si>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</si>
  <si>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</si>
  <si>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</si>
  <si>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</si>
  <si>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</si>
  <si>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</si>
  <si>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</si>
  <si>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</si>
  <si>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</si>
  <si>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</si>
  <si>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</si>
  <si>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</si>
  <si>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</si>
  <si>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</si>
  <si>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</si>
  <si>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</si>
  <si>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</si>
  <si>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</si>
  <si>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</si>
  <si>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</si>
  <si>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</si>
  <si>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</si>
  <si>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</si>
  <si>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</si>
  <si>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</si>
  <si>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</si>
  <si>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</si>
  <si>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</si>
  <si>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</si>
  <si>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</si>
  <si>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</si>
  <si>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</si>
  <si>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</si>
  <si>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</si>
  <si>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</si>
  <si>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</si>
  <si>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</si>
  <si>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</si>
  <si>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</si>
  <si>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</si>
  <si>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</si>
  <si>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</si>
  <si>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</si>
  <si>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</si>
  <si>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</si>
  <si>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</si>
  <si>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</si>
  <si>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</si>
  <si>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</si>
  <si>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</si>
  <si>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</si>
  <si>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</si>
  <si>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</si>
  <si>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</si>
  <si>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</si>
  <si>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</si>
  <si>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</si>
  <si>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</si>
  <si>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</si>
  <si>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</si>
  <si>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</si>
  <si>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</si>
  <si>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</si>
  <si>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</si>
  <si>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</si>
  <si>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</si>
  <si>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</si>
  <si>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</si>
  <si>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</si>
  <si>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</si>
  <si>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</si>
  <si>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</si>
  <si>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</si>
  <si>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</si>
  <si>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</si>
  <si>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</si>
  <si>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</si>
  <si>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</si>
  <si>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</si>
  <si>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</si>
  <si>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</si>
  <si>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</si>
  <si>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</si>
  <si>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</si>
  <si>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</si>
  <si>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</si>
  <si>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</si>
  <si>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</si>
  <si>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</si>
  <si>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</si>
  <si>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</si>
  <si>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</si>
  <si>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</si>
  <si>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</si>
  <si>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</si>
  <si>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</si>
  <si>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</si>
  <si>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</si>
  <si>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</si>
  <si>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</si>
  <si>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</si>
  <si>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</si>
  <si>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</si>
  <si>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</si>
  <si>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</si>
  <si>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</si>
  <si>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</si>
  <si>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</si>
  <si>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</si>
  <si>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</si>
  <si>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</si>
  <si>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</si>
  <si>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</si>
  <si>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</si>
  <si>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</si>
  <si>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</si>
  <si>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</si>
  <si>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</si>
  <si>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</si>
  <si>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</si>
  <si>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</si>
  <si>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</si>
  <si>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</si>
  <si>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</si>
  <si>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</si>
  <si>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</si>
  <si>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</si>
  <si>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</si>
  <si>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</si>
  <si>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</si>
  <si>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</si>
  <si>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</si>
  <si>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</si>
  <si>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</si>
  <si>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</si>
  <si>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</si>
  <si>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</si>
  <si>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</si>
  <si>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</si>
  <si>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</si>
  <si>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</si>
  <si>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</si>
  <si>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</si>
  <si>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</si>
  <si>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</si>
  <si>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</si>
  <si>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</si>
  <si>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</si>
  <si>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</si>
  <si>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</si>
  <si>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</si>
  <si>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</si>
  <si>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</si>
  <si>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</si>
  <si>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</si>
  <si>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</si>
  <si>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</si>
  <si>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</si>
  <si>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</si>
  <si>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</si>
  <si>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</si>
  <si>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</si>
  <si>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</si>
  <si>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</si>
  <si>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</si>
  <si>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</si>
  <si>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</si>
  <si>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</si>
  <si>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</si>
  <si>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</si>
  <si>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</si>
  <si>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</si>
  <si>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</si>
  <si>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</si>
  <si>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</si>
  <si>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</si>
  <si>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</si>
  <si>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</si>
  <si>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</si>
  <si>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</si>
  <si>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</si>
  <si>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</si>
  <si>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</si>
  <si>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</si>
  <si>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</si>
  <si>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</si>
  <si>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</si>
  <si>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</si>
  <si>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</si>
  <si>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</si>
  <si>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</si>
  <si>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</si>
  <si>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</si>
  <si>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</si>
  <si>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</si>
  <si>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</si>
  <si>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</si>
  <si>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</si>
  <si>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</si>
  <si>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</si>
  <si>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</si>
  <si>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</si>
  <si>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</si>
  <si>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</si>
  <si>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</si>
  <si>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</si>
  <si>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</si>
  <si>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</si>
  <si>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</si>
  <si>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</si>
  <si>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</si>
  <si>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</si>
  <si>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</si>
  <si>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</si>
  <si>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</si>
  <si>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</si>
  <si>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</si>
  <si>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</si>
  <si>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</si>
  <si>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</si>
  <si>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</si>
  <si>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</si>
  <si>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</si>
  <si>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</si>
  <si>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</si>
  <si>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</si>
  <si>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</si>
  <si>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</si>
  <si>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</si>
  <si>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</si>
  <si>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</si>
  <si>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</si>
  <si>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</si>
  <si>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</si>
  <si>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</si>
  <si>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</si>
  <si>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</si>
  <si>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</si>
  <si>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</si>
  <si>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</si>
  <si>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</si>
  <si>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</si>
  <si>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</si>
  <si>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</si>
  <si>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</si>
  <si>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</si>
  <si>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</si>
  <si>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</si>
  <si>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</si>
  <si>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</si>
  <si>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</si>
  <si>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</si>
  <si>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</si>
  <si>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</si>
  <si>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</si>
  <si>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</si>
  <si>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</si>
  <si>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</si>
  <si>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</si>
  <si>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</si>
  <si>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</si>
  <si>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</si>
  <si>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</si>
  <si>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</si>
  <si>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</si>
  <si>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</si>
  <si>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</si>
  <si>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</si>
  <si>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</si>
  <si>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</si>
  <si>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</si>
  <si>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</si>
  <si>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</si>
  <si>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</si>
  <si>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</si>
  <si>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</si>
  <si>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</si>
  <si>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</si>
  <si>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</si>
  <si>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</si>
  <si>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</si>
  <si>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</si>
  <si>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</si>
  <si>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</si>
  <si>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</si>
  <si>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</si>
  <si>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</si>
  <si>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</si>
  <si>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</si>
  <si>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</si>
  <si>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</si>
  <si>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</si>
  <si>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</si>
  <si>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</si>
  <si>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</si>
  <si>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</si>
  <si>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</si>
  <si>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</si>
  <si>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</si>
  <si>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</si>
  <si>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</si>
  <si>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</si>
  <si>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</si>
  <si>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</si>
  <si>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</si>
  <si>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</si>
  <si>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</si>
  <si>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</si>
  <si>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</si>
  <si>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</si>
  <si>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</si>
  <si>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</si>
  <si>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</si>
  <si>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</si>
  <si>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</si>
  <si>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</si>
  <si>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</si>
  <si>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</si>
  <si>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</si>
  <si>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</si>
  <si>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</si>
  <si>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</si>
  <si>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</si>
  <si>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</si>
  <si>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</si>
  <si>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</si>
  <si>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</si>
  <si>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</si>
  <si>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</si>
  <si>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</si>
  <si>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</si>
  <si>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</si>
  <si>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</si>
  <si>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</si>
  <si>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</si>
  <si>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</si>
  <si>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</si>
  <si>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</si>
  <si>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</si>
  <si>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</si>
  <si>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</si>
  <si>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</si>
  <si>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</si>
  <si>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</si>
  <si>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</si>
  <si>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</si>
  <si>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</si>
  <si>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</si>
  <si>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</si>
  <si>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</si>
  <si>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</si>
  <si>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</si>
  <si>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</si>
  <si>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</si>
  <si>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</si>
  <si>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</si>
  <si>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</si>
  <si>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</si>
  <si>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</si>
  <si>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</si>
  <si>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</si>
  <si>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</si>
  <si>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</si>
  <si>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</si>
  <si>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</si>
  <si>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</si>
  <si>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</si>
  <si>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</si>
  <si>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</si>
  <si>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</si>
  <si>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</si>
  <si>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</si>
  <si>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</si>
  <si>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</si>
  <si>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</si>
  <si>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</si>
  <si>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</si>
  <si>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</si>
  <si>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</si>
  <si>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</si>
  <si>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</si>
  <si>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</si>
  <si>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</si>
  <si>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</si>
  <si>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</si>
  <si>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</si>
  <si>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</si>
  <si>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</si>
  <si>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</si>
  <si>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</si>
  <si>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</si>
  <si>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</si>
  <si>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</si>
  <si>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</si>
  <si>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</si>
  <si>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</si>
  <si>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</si>
  <si>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</si>
  <si>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</si>
  <si>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</si>
  <si>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</si>
  <si>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</si>
  <si>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</si>
  <si>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</si>
  <si>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</si>
  <si>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</si>
  <si>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</si>
  <si>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</si>
  <si>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</si>
  <si>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</si>
  <si>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</si>
  <si>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</si>
  <si>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</si>
  <si>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</si>
  <si>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</si>
  <si>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</si>
  <si>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</si>
  <si>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</si>
  <si>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</si>
  <si>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</si>
  <si>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</si>
  <si>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</si>
  <si>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</si>
  <si>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</si>
  <si>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</si>
  <si>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</si>
  <si>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</si>
  <si>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</si>
  <si>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</si>
  <si>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</si>
  <si>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</si>
  <si>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</si>
  <si>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</si>
  <si>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</si>
  <si>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</si>
  <si>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</si>
  <si>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</si>
  <si>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</si>
  <si>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</si>
  <si>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</si>
  <si>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</si>
  <si>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</si>
  <si>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</si>
  <si>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</si>
  <si>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</si>
  <si>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</si>
  <si>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</si>
  <si>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</si>
  <si>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</si>
  <si>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</si>
  <si>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</si>
  <si>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</si>
  <si>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</si>
  <si>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</si>
  <si>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</si>
  <si>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</si>
  <si>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</si>
  <si>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</si>
  <si>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</si>
  <si>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</si>
  <si>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</si>
  <si>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</si>
  <si>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</si>
  <si>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</si>
  <si>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</si>
  <si>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</si>
  <si>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</si>
  <si>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</si>
  <si>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</si>
  <si>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</si>
  <si>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</si>
  <si>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</si>
  <si>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</si>
  <si>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</si>
  <si>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</si>
  <si>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</si>
  <si>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</si>
  <si>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</si>
  <si>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</si>
  <si>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</si>
  <si>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</si>
  <si>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</si>
  <si>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</si>
  <si>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</si>
  <si>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</si>
  <si>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</si>
  <si>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</si>
  <si>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</si>
  <si>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</si>
  <si>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</si>
  <si>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</si>
  <si>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</si>
  <si>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</si>
  <si>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</si>
  <si>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</si>
  <si>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</si>
  <si>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</si>
  <si>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</si>
  <si>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</si>
  <si>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</si>
  <si>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</si>
  <si>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</si>
  <si>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</si>
  <si>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</si>
  <si>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</si>
  <si>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</si>
  <si>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</si>
  <si>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</si>
  <si>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</si>
  <si>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</si>
  <si>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</si>
  <si>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</si>
  <si>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</si>
  <si>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</si>
  <si>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</si>
  <si>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</si>
  <si>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</si>
  <si>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</si>
  <si>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</si>
  <si>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</si>
  <si>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</si>
  <si>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</si>
  <si>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</si>
  <si>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</si>
  <si>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</si>
  <si>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</si>
  <si>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</si>
  <si>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</si>
  <si>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</si>
  <si>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</si>
  <si>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</si>
  <si>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</si>
  <si>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</si>
  <si>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</si>
  <si>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</si>
  <si>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</si>
  <si>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</si>
  <si>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</si>
  <si>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</si>
  <si>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</si>
  <si>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</si>
  <si>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</si>
  <si>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</si>
  <si>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</si>
  <si>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</si>
  <si>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</si>
  <si>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</si>
  <si>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</si>
  <si>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</si>
  <si>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</si>
  <si>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</si>
  <si>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</si>
  <si>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</si>
  <si>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</si>
  <si>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</si>
  <si>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</si>
  <si>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</si>
  <si>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</si>
  <si>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</si>
  <si>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</si>
  <si>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</si>
  <si>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</si>
  <si>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</si>
  <si>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</si>
  <si>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</si>
  <si>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</si>
  <si>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</si>
  <si>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</si>
  <si>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</si>
  <si>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</si>
  <si>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</si>
  <si>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</si>
  <si>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</si>
  <si>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</si>
  <si>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</si>
  <si>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</si>
  <si>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</si>
  <si>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</si>
  <si>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</si>
  <si>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</si>
  <si>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</si>
  <si>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</si>
  <si>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</si>
  <si>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</si>
  <si>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</si>
  <si>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</si>
  <si>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</si>
  <si>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</si>
  <si>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</si>
  <si>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</si>
  <si>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</si>
  <si>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</si>
  <si>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</si>
  <si>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</si>
  <si>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</si>
  <si>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</si>
  <si>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</si>
  <si>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</si>
  <si>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</si>
  <si>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</si>
  <si>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</si>
  <si>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</si>
  <si>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</si>
  <si>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</si>
  <si>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</si>
  <si>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</si>
  <si>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</si>
  <si>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</si>
  <si>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</si>
  <si>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</si>
  <si>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</si>
  <si>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</si>
  <si>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</si>
  <si>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</si>
  <si>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</si>
  <si>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</si>
  <si>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</si>
  <si>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</si>
  <si>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</si>
  <si>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</si>
  <si>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</si>
  <si>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</si>
  <si>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</si>
  <si>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</si>
  <si>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</si>
  <si>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</si>
  <si>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</si>
  <si>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</si>
  <si>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</si>
  <si>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</si>
  <si>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</si>
  <si>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</si>
  <si>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</si>
  <si>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</si>
  <si>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</si>
  <si>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</si>
  <si>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</si>
  <si>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</si>
  <si>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</si>
  <si>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</si>
  <si>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</si>
  <si>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</si>
  <si>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</si>
  <si>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</si>
  <si>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</si>
  <si>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</si>
  <si>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</si>
  <si>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</si>
  <si>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</si>
  <si>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</si>
  <si>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</si>
  <si>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</si>
  <si>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</si>
  <si>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</si>
  <si>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</si>
  <si>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</si>
  <si>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</si>
  <si>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</si>
  <si>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</si>
  <si>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</si>
  <si>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</si>
  <si>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</si>
  <si>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</si>
  <si>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</si>
  <si>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</si>
  <si>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</si>
  <si>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</si>
  <si>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</si>
  <si>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</si>
  <si>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</si>
  <si>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</si>
  <si>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</si>
  <si>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</si>
  <si>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</si>
  <si>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</si>
  <si>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</si>
  <si>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</si>
  <si>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</si>
  <si>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</si>
  <si>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</si>
  <si>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</si>
  <si>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</si>
  <si>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</si>
  <si>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</si>
  <si>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</si>
  <si>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</si>
  <si>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</si>
  <si>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</si>
  <si>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</si>
  <si>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</si>
  <si>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</si>
  <si>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</si>
  <si>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</si>
  <si>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</si>
  <si>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</si>
  <si>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</si>
  <si>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</si>
  <si>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</si>
  <si>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</si>
  <si>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</si>
  <si>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</si>
  <si>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</si>
  <si>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</si>
  <si>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</si>
  <si>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</si>
  <si>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</si>
  <si>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</si>
  <si>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</si>
  <si>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</si>
  <si>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</si>
  <si>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</si>
  <si>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</si>
  <si>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</si>
  <si>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</si>
  <si>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</si>
  <si>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</si>
  <si>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</si>
  <si>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</si>
  <si>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</si>
  <si>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</si>
  <si>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</si>
  <si>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</si>
  <si>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</si>
  <si>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</si>
  <si>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</si>
  <si>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</si>
  <si>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</si>
  <si>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</si>
  <si>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</si>
  <si>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</si>
  <si>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</si>
  <si>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</si>
  <si>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</si>
  <si>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</si>
  <si>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</si>
  <si>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</si>
  <si>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</si>
  <si>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</si>
  <si>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</si>
  <si>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</si>
  <si>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</si>
  <si>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</si>
  <si>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</si>
  <si>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</si>
  <si>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</si>
  <si>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</si>
  <si>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</si>
  <si>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</si>
  <si>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</si>
  <si>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</si>
  <si>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</si>
  <si>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</si>
  <si>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</si>
  <si>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</si>
  <si>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</si>
  <si>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</si>
  <si>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</si>
  <si>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</si>
  <si>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</si>
  <si>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</si>
  <si>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</si>
  <si>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</si>
  <si>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</si>
  <si>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</si>
  <si>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</si>
  <si>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</si>
  <si>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</si>
  <si>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</si>
  <si>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</si>
  <si>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</si>
  <si>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</si>
  <si>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</si>
  <si>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</si>
  <si>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</si>
  <si>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</si>
  <si>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</si>
  <si>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</si>
  <si>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</si>
  <si>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</si>
  <si>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</si>
  <si>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</si>
  <si>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</si>
  <si>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</si>
  <si>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</si>
  <si>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</si>
  <si>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</si>
  <si>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</si>
  <si>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</si>
  <si>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</si>
  <si>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</si>
  <si>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</si>
  <si>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</si>
  <si>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</si>
  <si>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</si>
  <si>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</si>
  <si>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</si>
  <si>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</si>
  <si>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</si>
  <si>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</si>
  <si>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</si>
  <si>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</si>
  <si>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</si>
  <si>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</si>
  <si>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</si>
  <si>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</si>
  <si>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</si>
  <si>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</si>
  <si>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</si>
  <si>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</si>
  <si>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</si>
  <si>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</si>
  <si>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</si>
  <si>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</si>
  <si>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</si>
  <si>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</si>
  <si>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</si>
  <si>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</si>
  <si>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</si>
  <si>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</si>
  <si>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</si>
  <si>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</si>
  <si>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</si>
  <si>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</si>
  <si>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</si>
  <si>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</si>
  <si>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</si>
  <si>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</si>
  <si>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</si>
  <si>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</si>
  <si>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</si>
  <si>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</si>
  <si>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</si>
  <si>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</si>
  <si>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</si>
  <si>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</si>
  <si>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</si>
  <si>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</si>
  <si>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</si>
  <si>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</si>
  <si>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</si>
  <si>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</si>
  <si>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</si>
  <si>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</si>
  <si>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</si>
  <si>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</si>
  <si>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</si>
  <si>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</si>
  <si>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</si>
  <si>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</si>
  <si>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</si>
  <si>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</si>
  <si>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</si>
  <si>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</si>
  <si>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</si>
  <si>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</si>
  <si>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</si>
  <si>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</si>
  <si>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</si>
  <si>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</si>
  <si>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</si>
  <si>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</si>
  <si>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</si>
  <si>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</si>
  <si>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</si>
  <si>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</si>
  <si>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</si>
  <si>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</si>
  <si>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</si>
  <si>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</si>
  <si>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</si>
  <si>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</si>
  <si>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</si>
  <si>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</si>
  <si>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</si>
  <si>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</si>
  <si>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</si>
  <si>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</si>
  <si>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</si>
  <si>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</si>
  <si>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</si>
  <si>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</si>
  <si>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</si>
  <si>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</si>
  <si>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</si>
  <si>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</si>
  <si>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</si>
  <si>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</si>
  <si>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</si>
  <si>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</si>
  <si>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</si>
  <si>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</si>
  <si>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</si>
  <si>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</si>
  <si>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</si>
  <si>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</si>
  <si>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</si>
  <si>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</si>
  <si>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</si>
  <si>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</si>
  <si>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</si>
  <si>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</si>
  <si>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</si>
  <si>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</si>
  <si>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</si>
  <si>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</si>
  <si>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</si>
  <si>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</si>
  <si>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</si>
  <si>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</si>
  <si>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</si>
  <si>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</si>
  <si>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</si>
  <si>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</si>
  <si>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</si>
  <si>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</si>
  <si>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</si>
  <si>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</si>
  <si>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</si>
  <si>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</si>
  <si>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</si>
  <si>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</si>
  <si>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</si>
  <si>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</si>
  <si>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</si>
  <si>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</si>
  <si>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</si>
  <si>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</si>
  <si>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</si>
  <si>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</si>
  <si>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</si>
  <si>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</si>
  <si>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</si>
  <si>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</si>
  <si>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</si>
  <si>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</si>
  <si>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</si>
  <si>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</si>
  <si>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</si>
  <si>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</si>
  <si>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</si>
  <si>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</si>
  <si>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</si>
  <si>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</si>
  <si>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</si>
  <si>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</si>
  <si>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</si>
  <si>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</si>
  <si>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</si>
  <si>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</si>
  <si>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</si>
  <si>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</si>
  <si>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</si>
  <si>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</si>
  <si>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</si>
  <si>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</si>
  <si>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</si>
  <si>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</si>
  <si>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</si>
  <si>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</si>
  <si>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</si>
  <si>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</si>
  <si>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</si>
  <si>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</si>
  <si>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</si>
  <si>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</si>
  <si>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</si>
  <si>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</si>
  <si>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</si>
  <si>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</si>
  <si>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</si>
  <si>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</si>
  <si>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</si>
  <si>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</si>
  <si>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</si>
  <si>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</si>
  <si>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</si>
  <si>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</si>
  <si>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</si>
  <si>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</si>
  <si>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</si>
  <si>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</si>
  <si>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</si>
  <si>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</si>
  <si>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</si>
  <si>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</si>
  <si>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</si>
  <si>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</si>
  <si>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</si>
  <si>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</si>
  <si>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</si>
  <si>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</si>
  <si>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</si>
  <si>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</si>
  <si>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</si>
  <si>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</si>
  <si>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</si>
  <si>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</si>
  <si>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</si>
  <si>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</si>
  <si>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</si>
  <si>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</si>
  <si>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</si>
  <si>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</si>
  <si>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</si>
  <si>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</si>
  <si>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</si>
  <si>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</si>
  <si>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</si>
  <si>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</si>
  <si>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</si>
  <si>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</si>
  <si>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</si>
  <si>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</si>
  <si>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</si>
  <si>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</si>
  <si>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</si>
  <si>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</si>
  <si>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</si>
  <si>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</si>
  <si>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</si>
  <si>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</si>
  <si>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</si>
  <si>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</si>
  <si>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</si>
  <si>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</si>
  <si>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</si>
  <si>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</si>
  <si>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</si>
  <si>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</si>
  <si>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</si>
  <si>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</si>
  <si>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</si>
  <si>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</si>
  <si>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</si>
  <si>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</si>
  <si>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</si>
  <si>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</si>
  <si>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</si>
  <si>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</si>
  <si>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</si>
  <si>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</si>
  <si>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</si>
  <si>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</si>
  <si>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</si>
  <si>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</si>
  <si>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</si>
  <si>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</si>
  <si>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</si>
  <si>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</si>
  <si>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</si>
  <si>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</si>
  <si>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</si>
  <si>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</si>
  <si>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</si>
  <si>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</si>
  <si>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</si>
  <si>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</si>
  <si>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</si>
  <si>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</si>
  <si>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</si>
  <si>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</si>
  <si>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</si>
  <si>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</si>
  <si>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</si>
  <si>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</si>
  <si>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</si>
  <si>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</si>
  <si>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</si>
  <si>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</si>
  <si>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</si>
  <si>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</si>
  <si>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</si>
  <si>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</si>
  <si>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</si>
  <si>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</si>
  <si>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</si>
  <si>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</si>
  <si>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</si>
  <si>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</si>
  <si>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</si>
  <si>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</si>
  <si>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</si>
  <si>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</si>
  <si>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</si>
  <si>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</si>
  <si>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</si>
  <si>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</si>
  <si>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</si>
  <si>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</si>
  <si>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</si>
  <si>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</si>
  <si>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</si>
  <si>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</si>
  <si>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</si>
  <si>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</si>
  <si>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</si>
  <si>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</si>
  <si>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</si>
  <si>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</si>
  <si>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</si>
  <si>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</si>
  <si>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</si>
  <si>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</si>
  <si>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</si>
  <si>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</si>
  <si>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</si>
  <si>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</si>
  <si>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</si>
  <si>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</si>
  <si>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</si>
  <si>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</si>
  <si>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</si>
  <si>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</si>
  <si>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</si>
  <si>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</si>
  <si>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</si>
  <si>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</si>
  <si>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</si>
  <si>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</si>
  <si>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</si>
  <si>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</si>
  <si>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</si>
  <si>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</si>
  <si>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</si>
  <si>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</si>
  <si>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</si>
  <si>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</si>
  <si>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</si>
  <si>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</si>
  <si>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</si>
  <si>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</si>
  <si>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</si>
  <si>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</si>
  <si>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</si>
  <si>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</si>
  <si>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</si>
  <si>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</si>
  <si>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</si>
  <si>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</si>
  <si>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</si>
  <si>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</si>
  <si>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</si>
  <si>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</si>
  <si>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</si>
  <si>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</si>
  <si>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</si>
  <si>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</si>
  <si>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</si>
  <si>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</si>
  <si>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</si>
  <si>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</si>
  <si>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</si>
  <si>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</si>
  <si>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</si>
  <si>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</si>
  <si>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</si>
  <si>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</si>
  <si>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</si>
  <si>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</si>
  <si>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</si>
  <si>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</si>
  <si>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</si>
  <si>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</si>
  <si>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</si>
  <si>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</si>
  <si>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</si>
  <si>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</si>
  <si>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</si>
  <si>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</si>
  <si>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</si>
  <si>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</si>
  <si>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</si>
  <si>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</si>
  <si>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</si>
  <si>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</si>
  <si>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</si>
  <si>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</si>
  <si>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</si>
  <si>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</si>
  <si>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</si>
  <si>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</si>
  <si>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</si>
  <si>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</si>
  <si>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</si>
  <si>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</si>
  <si>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</si>
  <si>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</si>
  <si>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</si>
  <si>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</si>
  <si>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</si>
  <si>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</si>
  <si>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</si>
  <si>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</si>
  <si>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</si>
  <si>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</si>
  <si>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</si>
  <si>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</si>
  <si>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</si>
  <si>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</si>
  <si>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</si>
  <si>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</si>
  <si>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</si>
  <si>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</si>
  <si>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</si>
  <si>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</si>
  <si>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</si>
  <si>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</si>
  <si>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</si>
  <si>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</si>
  <si>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</si>
  <si>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</si>
  <si>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</si>
  <si>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</si>
  <si>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</si>
  <si>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</si>
  <si>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</si>
  <si>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</si>
  <si>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</si>
  <si>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</si>
  <si>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</si>
  <si>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</si>
  <si>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</si>
  <si>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</si>
  <si>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</si>
  <si>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</si>
  <si>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</si>
  <si>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</si>
  <si>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</si>
  <si>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</si>
  <si>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</si>
  <si>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</si>
  <si>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</si>
  <si>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</si>
  <si>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</si>
  <si>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</si>
  <si>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</si>
  <si>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</si>
  <si>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</si>
  <si>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</si>
  <si>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</si>
  <si>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</si>
  <si>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</si>
  <si>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</si>
  <si>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</si>
  <si>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</si>
  <si>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</si>
  <si>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</si>
  <si>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</si>
  <si>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</si>
  <si>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</si>
  <si>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</si>
  <si>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</si>
  <si>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</si>
  <si>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</si>
  <si>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</si>
  <si>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</si>
  <si>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</si>
  <si>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</si>
  <si>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</si>
  <si>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</si>
  <si>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</si>
  <si>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</si>
  <si>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</si>
  <si>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</si>
  <si>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</si>
  <si>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</si>
  <si>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</si>
  <si>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</si>
  <si>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</si>
  <si>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</si>
  <si>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</si>
  <si>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</si>
  <si>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</si>
  <si>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</si>
  <si>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</si>
  <si>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</si>
  <si>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</si>
  <si>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</si>
  <si>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</si>
  <si>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</si>
  <si>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</si>
  <si>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</si>
  <si>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</si>
  <si>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</si>
  <si>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</si>
  <si>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</si>
  <si>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</si>
  <si>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</si>
  <si>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</si>
  <si>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</si>
  <si>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</si>
  <si>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</si>
  <si>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</si>
  <si>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</si>
  <si>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</si>
  <si>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</si>
  <si>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</si>
  <si>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</si>
  <si>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</si>
  <si>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</si>
  <si>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</si>
  <si>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</si>
  <si>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</si>
  <si>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</si>
  <si>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</si>
  <si>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</si>
  <si>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</si>
  <si>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</si>
  <si>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</si>
  <si>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</si>
  <si>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</si>
  <si>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</si>
  <si>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</si>
  <si>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</si>
  <si>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</si>
  <si>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</si>
  <si>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</si>
  <si>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</si>
  <si>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</si>
  <si>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</si>
  <si>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</si>
  <si>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</si>
  <si>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</si>
  <si>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</si>
  <si>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</si>
  <si>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</si>
  <si>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</si>
  <si>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</si>
  <si>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</si>
  <si>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</si>
  <si>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</si>
  <si>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</si>
  <si>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</si>
  <si>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</si>
  <si>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</si>
  <si>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</si>
  <si>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</si>
  <si>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</si>
  <si>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</si>
  <si>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</si>
  <si>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</si>
  <si>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</si>
  <si>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</si>
  <si>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</si>
  <si>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</si>
  <si>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</si>
  <si>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</si>
  <si>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</si>
  <si>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</si>
  <si>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</si>
  <si>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</si>
  <si>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</si>
  <si>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</si>
  <si>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</si>
  <si>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</si>
  <si>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</si>
  <si>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</si>
  <si>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</si>
  <si>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</si>
  <si>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</si>
  <si>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</si>
  <si>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</si>
  <si>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</si>
  <si>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</si>
  <si>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</si>
  <si>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</si>
  <si>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</si>
  <si>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</si>
  <si>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</si>
  <si>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</si>
  <si>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</si>
  <si>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</si>
  <si>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</si>
  <si>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</si>
  <si>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</si>
  <si>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</si>
  <si>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</si>
  <si>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</si>
  <si>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</si>
  <si>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</si>
  <si>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</si>
  <si>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</si>
  <si>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</si>
  <si>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</si>
  <si>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</si>
  <si>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</si>
  <si>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</si>
  <si>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</si>
  <si>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</si>
  <si>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</si>
  <si>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</si>
  <si>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</si>
  <si>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</si>
  <si>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</si>
  <si>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</si>
  <si>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</si>
  <si>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</si>
  <si>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</si>
  <si>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</si>
  <si>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</si>
  <si>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</si>
  <si>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</si>
  <si>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</si>
  <si>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</si>
  <si>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</si>
  <si>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</si>
  <si>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</si>
  <si>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</si>
  <si>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</si>
  <si>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</si>
  <si>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</si>
  <si>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</si>
  <si>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</si>
  <si>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</si>
  <si>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</si>
  <si>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</si>
  <si>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</si>
  <si>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</si>
  <si>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</si>
  <si>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</si>
  <si>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</si>
  <si>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</si>
  <si>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</si>
  <si>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</si>
  <si>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</si>
  <si>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</si>
  <si>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</si>
  <si>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</si>
  <si>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</si>
  <si>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</si>
  <si>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</si>
  <si>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</si>
  <si>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</si>
  <si>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</si>
  <si>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</si>
  <si>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</si>
  <si>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</si>
  <si>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</si>
  <si>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</si>
  <si>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</si>
  <si>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</si>
  <si>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</si>
  <si>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</si>
  <si>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</si>
  <si>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</si>
  <si>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</si>
  <si>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</si>
  <si>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</si>
  <si>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</si>
  <si>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</si>
  <si>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</si>
  <si>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</si>
  <si>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</si>
  <si>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</si>
  <si>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</si>
  <si>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</si>
  <si>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</si>
  <si>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</si>
  <si>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</si>
  <si>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</si>
  <si>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</si>
  <si>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</si>
  <si>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</si>
  <si>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</si>
  <si>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</si>
  <si>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</si>
  <si>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</si>
  <si>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</si>
  <si>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</si>
  <si>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</si>
  <si>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</si>
  <si>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</si>
  <si>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</si>
  <si>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</si>
  <si>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</si>
  <si>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</si>
  <si>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</si>
  <si>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</si>
  <si>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</si>
  <si>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</si>
  <si>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</si>
  <si>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</si>
  <si>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</si>
  <si>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</si>
  <si>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</si>
  <si>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</si>
  <si>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</si>
  <si>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</si>
  <si>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</si>
  <si>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</si>
  <si>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</si>
  <si>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</si>
  <si>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</si>
  <si>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</si>
  <si>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</si>
  <si>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</si>
  <si>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</si>
  <si>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</si>
  <si>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</si>
  <si>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</si>
  <si>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</si>
  <si>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</si>
  <si>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</si>
  <si>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</si>
  <si>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</si>
  <si>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</si>
  <si>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</si>
  <si>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</si>
  <si>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</si>
  <si>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</si>
  <si>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</si>
  <si>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</si>
  <si>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</si>
  <si>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</si>
  <si>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</si>
  <si>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</si>
  <si>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</si>
  <si>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</si>
  <si>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</si>
  <si>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</si>
  <si>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</si>
  <si>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</si>
  <si>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</si>
  <si>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</si>
  <si>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</si>
  <si>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</si>
  <si>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</si>
  <si>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</si>
  <si>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</si>
  <si>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</si>
  <si>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</si>
  <si>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</si>
  <si>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</si>
  <si>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</si>
  <si>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</si>
  <si>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</si>
  <si>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</si>
  <si>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</si>
  <si>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</si>
  <si>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</si>
  <si>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</si>
  <si>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</si>
  <si>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</si>
  <si>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</si>
  <si>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</si>
  <si>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</si>
  <si>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</si>
  <si>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</si>
  <si>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</si>
  <si>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</si>
  <si>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</si>
  <si>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</si>
  <si>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</si>
  <si>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</si>
  <si>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</si>
  <si>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</si>
  <si>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</si>
  <si>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</si>
  <si>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</si>
  <si>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</si>
  <si>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</si>
  <si>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</si>
  <si>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</si>
  <si>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</si>
  <si>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</si>
  <si>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</si>
  <si>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</si>
  <si>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</si>
  <si>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</si>
  <si>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</si>
  <si>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</si>
  <si>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</si>
  <si>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</si>
  <si>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</si>
  <si>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</si>
  <si>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</si>
  <si>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</si>
  <si>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</si>
  <si>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</si>
  <si>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</si>
  <si>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</si>
  <si>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</si>
  <si>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</si>
  <si>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</si>
  <si>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</si>
  <si>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</si>
  <si>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</si>
  <si>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</si>
  <si>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</si>
  <si>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</si>
  <si>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</si>
  <si>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</si>
  <si>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</si>
  <si>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</si>
  <si>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</si>
  <si>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</si>
  <si>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</si>
  <si>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</si>
  <si>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</si>
  <si>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</si>
  <si>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</si>
  <si>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</si>
  <si>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</si>
  <si>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</si>
  <si>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</si>
  <si>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</si>
  <si>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</si>
  <si>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</si>
  <si>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</si>
  <si>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</si>
  <si>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</si>
  <si>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</si>
  <si>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</si>
  <si>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</si>
  <si>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</si>
  <si>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</si>
  <si>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</si>
  <si>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</si>
  <si>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</si>
  <si>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</si>
  <si>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</si>
  <si>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</si>
  <si>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</si>
  <si>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</si>
  <si>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</si>
  <si>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</si>
  <si>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</si>
  <si>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</si>
  <si>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</si>
  <si>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</si>
  <si>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</si>
  <si>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</si>
  <si>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</si>
  <si>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</si>
  <si>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</si>
  <si>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</si>
  <si>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</si>
  <si>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</si>
  <si>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</si>
  <si>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</si>
  <si>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</si>
  <si>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</si>
  <si>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</si>
  <si>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</si>
  <si>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</si>
  <si>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</si>
  <si>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</si>
  <si>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</si>
  <si>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</si>
  <si>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</si>
  <si>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</si>
  <si>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</si>
  <si>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</si>
  <si>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</si>
  <si>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</si>
  <si>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</si>
  <si>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</si>
  <si>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</si>
  <si>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</si>
  <si>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</si>
  <si>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</si>
  <si>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</si>
  <si>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</si>
  <si>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</si>
  <si>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</si>
  <si>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</si>
  <si>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</si>
  <si>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</si>
  <si>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</si>
  <si>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</si>
  <si>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</si>
  <si>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</si>
  <si>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</si>
  <si>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</si>
  <si>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</si>
  <si>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</si>
  <si>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</si>
  <si>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</si>
  <si>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</si>
  <si>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</si>
  <si>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</si>
  <si>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</si>
  <si>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</si>
  <si>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</si>
  <si>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</si>
  <si>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</si>
  <si>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</si>
  <si>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</si>
  <si>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</si>
  <si>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</si>
  <si>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</si>
  <si>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</si>
  <si>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</si>
  <si>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</si>
  <si>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</si>
  <si>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</si>
  <si>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</si>
  <si>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</si>
  <si>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</si>
  <si>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</si>
  <si>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</si>
  <si>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</si>
  <si>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</si>
  <si>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</si>
  <si>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</si>
  <si>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</si>
  <si>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</si>
  <si>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</si>
  <si>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</si>
  <si>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</si>
  <si>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</si>
  <si>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</si>
  <si>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</si>
  <si>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</si>
  <si>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</si>
  <si>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</si>
  <si>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</si>
  <si>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</si>
  <si>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</si>
  <si>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</si>
  <si>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</si>
  <si>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</si>
  <si>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</si>
  <si>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</si>
  <si>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</si>
  <si>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</si>
  <si>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</si>
  <si>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</si>
  <si>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</si>
  <si>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</si>
  <si>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</si>
  <si>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</si>
  <si>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</si>
  <si>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</si>
  <si>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</si>
  <si>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</si>
  <si>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</si>
  <si>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</si>
  <si>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</si>
  <si>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</si>
  <si>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</si>
  <si>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</si>
  <si>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</si>
  <si>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</si>
  <si>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</si>
  <si>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</si>
  <si>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</si>
  <si>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</si>
  <si>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</si>
  <si>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</si>
  <si>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</si>
  <si>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</si>
  <si>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</si>
  <si>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</si>
  <si>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</si>
  <si>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</si>
  <si>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</si>
  <si>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</si>
  <si>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</si>
  <si>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</si>
  <si>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</si>
  <si>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</si>
  <si>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</si>
  <si>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</si>
  <si>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</si>
  <si>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</si>
  <si>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</si>
  <si>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</si>
  <si>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</si>
  <si>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</si>
  <si>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</si>
  <si>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</si>
  <si>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</si>
  <si>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</si>
  <si>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</si>
  <si>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</si>
  <si>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</si>
  <si>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</si>
  <si>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</si>
  <si>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</si>
  <si>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</si>
  <si>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</si>
  <si>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</si>
  <si>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</si>
  <si>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</si>
  <si>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</si>
  <si>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</si>
  <si>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</si>
  <si>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</si>
  <si>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</si>
  <si>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</si>
  <si>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</si>
  <si>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</si>
  <si>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</si>
  <si>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</si>
  <si>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</si>
  <si>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</si>
  <si>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</si>
  <si>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</si>
  <si>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</si>
  <si>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</si>
  <si>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</si>
  <si>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</si>
  <si>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</si>
  <si>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</si>
  <si>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</si>
  <si>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</si>
  <si>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</si>
  <si>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</si>
  <si>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</si>
  <si>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</si>
  <si>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</si>
  <si>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</si>
  <si>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</si>
  <si>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</si>
  <si>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</si>
  <si>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</si>
  <si>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</si>
  <si>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</si>
  <si>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</si>
  <si>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</si>
  <si>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</si>
  <si>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</si>
  <si>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</si>
  <si>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</si>
  <si>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</si>
  <si>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</si>
  <si>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</si>
  <si>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</si>
  <si>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</si>
  <si>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</si>
  <si>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</si>
  <si>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</si>
  <si>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</si>
  <si>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</si>
  <si>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</si>
  <si>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</si>
  <si>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</si>
  <si>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</si>
  <si>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</si>
  <si>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</si>
  <si>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</si>
  <si>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</si>
  <si>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</si>
  <si>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</si>
  <si>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</si>
  <si>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</si>
  <si>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</si>
  <si>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</si>
  <si>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</si>
  <si>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</si>
  <si>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</si>
  <si>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</si>
  <si>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</si>
  <si>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</si>
  <si>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</si>
  <si>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</si>
  <si>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</si>
  <si>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</si>
  <si>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</si>
  <si>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</si>
  <si>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</si>
  <si>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</si>
  <si>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</si>
  <si>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</si>
  <si>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</si>
  <si>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</si>
  <si>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</si>
  <si>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</si>
  <si>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</si>
  <si>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</si>
  <si>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</si>
  <si>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</si>
  <si>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</si>
  <si>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</si>
  <si>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</si>
  <si>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</si>
  <si>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</si>
  <si>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</si>
  <si>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</si>
  <si>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</si>
  <si>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</si>
  <si>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</si>
  <si>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</si>
  <si>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</si>
  <si>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</si>
  <si>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</si>
  <si>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</si>
  <si>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</si>
  <si>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</si>
  <si>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</si>
  <si>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</si>
  <si>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</si>
  <si>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</si>
  <si>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</si>
  <si>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</si>
  <si>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</si>
  <si>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</si>
  <si>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</si>
  <si>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</si>
  <si>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</si>
  <si>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</si>
  <si>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</si>
  <si>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</si>
  <si>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</si>
  <si>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</si>
  <si>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</si>
  <si>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</si>
  <si>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</si>
  <si>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</si>
  <si>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</si>
  <si>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</si>
  <si>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</si>
  <si>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</si>
  <si>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</si>
  <si>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</si>
  <si>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</si>
  <si>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</si>
  <si>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</si>
  <si>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</si>
  <si>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</si>
  <si>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</si>
  <si>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</si>
  <si>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</si>
  <si>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</si>
  <si>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</si>
  <si>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</si>
  <si>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</si>
  <si>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</si>
  <si>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</si>
  <si>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</si>
  <si>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</si>
  <si>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</si>
  <si>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</si>
  <si>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</si>
  <si>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</si>
  <si>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</si>
  <si>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</si>
  <si>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</si>
  <si>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</si>
  <si>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</si>
  <si>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</si>
  <si>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</si>
  <si>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</si>
  <si>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</si>
  <si>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</si>
  <si>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</si>
  <si>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</si>
  <si>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</si>
  <si>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</si>
  <si>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</si>
  <si>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</si>
  <si>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</si>
  <si>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</si>
  <si>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</si>
  <si>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</si>
  <si>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</si>
  <si>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</si>
  <si>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</si>
  <si>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</si>
  <si>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</si>
  <si>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</si>
  <si>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</si>
  <si>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</si>
  <si>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</si>
  <si>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</si>
  <si>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</si>
  <si>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</si>
  <si>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</si>
  <si>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</si>
  <si>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</si>
  <si>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</si>
  <si>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</si>
  <si>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</si>
  <si>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</si>
  <si>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</si>
  <si>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</si>
  <si>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</si>
  <si>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</si>
  <si>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</si>
  <si>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</si>
  <si>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</si>
  <si>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</si>
  <si>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</si>
  <si>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</si>
  <si>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</si>
  <si>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</si>
  <si>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</si>
  <si>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</si>
  <si>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</si>
  <si>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</si>
  <si>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</si>
  <si>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</si>
  <si>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</si>
  <si>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</si>
  <si>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</si>
  <si>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</si>
  <si>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</si>
  <si>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</si>
  <si>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</si>
  <si>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</si>
  <si>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</si>
  <si>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</si>
  <si>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</si>
  <si>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</si>
  <si>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</si>
  <si>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</si>
  <si>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</si>
  <si>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</si>
  <si>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</si>
  <si>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</si>
  <si>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</si>
  <si>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</si>
  <si>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</si>
  <si>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</si>
  <si>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</si>
  <si>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</si>
  <si>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</si>
  <si>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</si>
  <si>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</si>
  <si>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</si>
  <si>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</si>
  <si>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</si>
  <si>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</si>
  <si>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</si>
  <si>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</si>
  <si>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</si>
  <si>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</si>
  <si>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</si>
  <si>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</si>
  <si>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</si>
  <si>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</si>
  <si>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</si>
  <si>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</si>
  <si>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</si>
  <si>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</si>
  <si>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</si>
  <si>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</si>
  <si>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</si>
  <si>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</si>
  <si>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</si>
  <si>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</si>
  <si>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</si>
  <si>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</si>
  <si>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</si>
  <si>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</si>
  <si>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</si>
  <si>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</si>
  <si>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</si>
  <si>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</si>
  <si>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</si>
  <si>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</si>
  <si>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</si>
  <si>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</si>
  <si>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</si>
  <si>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</si>
  <si>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</si>
  <si>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</si>
  <si>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</si>
  <si>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</si>
  <si>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</si>
  <si>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</si>
  <si>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</si>
  <si>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</si>
  <si>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</si>
  <si>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</si>
  <si>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</si>
  <si>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</si>
  <si>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</si>
  <si>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</si>
  <si>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</si>
  <si>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</si>
  <si>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</si>
  <si>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</si>
  <si>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</si>
  <si>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</si>
  <si>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</si>
  <si>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</si>
  <si>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</si>
  <si>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</si>
  <si>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</si>
  <si>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</si>
  <si>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</si>
  <si>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</si>
  <si>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</si>
  <si>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</si>
  <si>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</si>
  <si>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</si>
  <si>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</si>
  <si>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</si>
  <si>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</si>
  <si>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</si>
  <si>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</si>
  <si>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</si>
  <si>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</si>
  <si>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</si>
  <si>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</si>
  <si>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</si>
  <si>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</si>
  <si>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</si>
  <si>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</si>
  <si>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</si>
  <si>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</si>
  <si>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</si>
  <si>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</si>
  <si>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</si>
  <si>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</si>
  <si>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</si>
  <si>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</si>
  <si>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</si>
  <si>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</si>
  <si>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</si>
  <si>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</si>
  <si>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</si>
  <si>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</si>
  <si>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</si>
  <si>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</si>
  <si>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</si>
  <si>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</si>
  <si>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</si>
  <si>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</si>
  <si>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</si>
  <si>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</si>
  <si>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</si>
  <si>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</si>
  <si>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</si>
  <si>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</si>
  <si>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</si>
  <si>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</si>
  <si>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</si>
  <si>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</si>
  <si>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</si>
  <si>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</si>
  <si>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</si>
  <si>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</si>
  <si>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</si>
  <si>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</si>
  <si>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</si>
  <si>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</si>
  <si>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</si>
  <si>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</si>
  <si>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</si>
  <si>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</si>
  <si>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</si>
  <si>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</si>
  <si>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</si>
  <si>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</si>
  <si>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</si>
  <si>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</si>
  <si>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</si>
  <si>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</si>
  <si>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</si>
  <si>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</si>
  <si>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</si>
  <si>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</si>
  <si>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</si>
  <si>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</si>
  <si>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</si>
  <si>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</si>
  <si>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</si>
  <si>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</si>
  <si>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</si>
  <si>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</si>
  <si>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</si>
  <si>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</si>
  <si>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</si>
  <si>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</si>
  <si>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</si>
  <si>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</si>
  <si>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</si>
  <si>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</si>
  <si>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</si>
  <si>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</si>
  <si>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</si>
  <si>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</si>
  <si>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</si>
  <si>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</si>
  <si>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</si>
  <si>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</si>
  <si>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</si>
  <si>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</si>
  <si>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</si>
  <si>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</si>
  <si>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</si>
  <si>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</si>
  <si>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</si>
  <si>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</si>
  <si>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</si>
  <si>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</si>
  <si>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</si>
  <si>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</si>
  <si>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</si>
  <si>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</si>
  <si>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</si>
  <si>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</si>
  <si>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</si>
  <si>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</si>
  <si>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</si>
  <si>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</si>
  <si>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</si>
  <si>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</si>
  <si>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</si>
  <si>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</si>
  <si>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</si>
  <si>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</si>
  <si>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</si>
  <si>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</si>
  <si>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</si>
  <si>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</si>
  <si>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</si>
  <si>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</si>
  <si>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</si>
  <si>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</si>
  <si>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</si>
  <si>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</si>
  <si>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</si>
  <si>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</si>
  <si>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</si>
  <si>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</si>
  <si>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</si>
  <si>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</si>
  <si>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</si>
  <si>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</si>
  <si>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</si>
  <si>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</si>
  <si>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</si>
  <si>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</si>
  <si>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</si>
  <si>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</si>
  <si>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</si>
  <si>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</si>
  <si>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</si>
  <si>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</si>
  <si>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</si>
  <si>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</si>
  <si>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</si>
  <si>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</si>
  <si>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</si>
  <si>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</si>
  <si>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</si>
  <si>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</si>
  <si>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</si>
  <si>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</si>
  <si>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</si>
  <si>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</si>
  <si>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</si>
  <si>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</si>
  <si>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</si>
  <si>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</si>
  <si>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</si>
  <si>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</si>
  <si>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</si>
  <si>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</si>
  <si>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</si>
  <si>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</si>
  <si>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</si>
  <si>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</si>
  <si>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</si>
  <si>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</si>
  <si>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</si>
  <si>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</si>
  <si>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</si>
  <si>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</si>
  <si>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</si>
  <si>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</si>
  <si>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</si>
  <si>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</si>
  <si>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</si>
  <si>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</si>
  <si>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</si>
  <si>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</si>
  <si>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</si>
  <si>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</si>
  <si>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</si>
  <si>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</si>
  <si>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</si>
  <si>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</si>
  <si>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</si>
  <si>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</si>
  <si>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</si>
  <si>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</si>
  <si>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</si>
  <si>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</si>
  <si>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</si>
  <si>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</si>
  <si>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</si>
  <si>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</si>
  <si>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</si>
  <si>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</si>
  <si>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</si>
  <si>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</si>
  <si>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</si>
  <si>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</si>
  <si>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</si>
  <si>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</si>
  <si>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</si>
  <si>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</si>
  <si>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</si>
  <si>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</si>
  <si>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</si>
  <si>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</si>
  <si>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</si>
  <si>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</si>
  <si>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</si>
  <si>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</si>
  <si>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</si>
  <si>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</si>
  <si>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</si>
  <si>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</si>
  <si>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</si>
  <si>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</si>
  <si>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</si>
  <si>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</si>
  <si>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</si>
  <si>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</si>
  <si>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</si>
  <si>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</si>
  <si>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</si>
  <si>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</si>
  <si>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</si>
  <si>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</si>
  <si>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</si>
  <si>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</si>
  <si>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</si>
  <si>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</si>
  <si>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</si>
  <si>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</si>
  <si>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</si>
  <si>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</si>
  <si>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</si>
  <si>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</si>
  <si>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</si>
  <si>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</si>
  <si>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</si>
  <si>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</si>
  <si>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</si>
  <si>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</si>
  <si>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</si>
  <si>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</si>
  <si>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</si>
  <si>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</si>
  <si>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</si>
  <si>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</si>
  <si>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</si>
  <si>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</si>
  <si>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</si>
  <si>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</si>
  <si>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</si>
  <si>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</si>
  <si>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</si>
  <si>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</si>
  <si>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</si>
  <si>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</si>
  <si>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</si>
  <si>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</si>
  <si>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</si>
  <si>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</si>
  <si>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</si>
  <si>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</si>
  <si>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</si>
  <si>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</si>
  <si>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</si>
  <si>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</si>
  <si>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</si>
  <si>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</si>
  <si>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</si>
  <si>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</si>
  <si>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</si>
  <si>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</si>
  <si>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</si>
  <si>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</si>
  <si>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</si>
  <si>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</si>
  <si>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</si>
  <si>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</si>
  <si>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</si>
  <si>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</si>
  <si>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</si>
  <si>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</si>
  <si>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</si>
  <si>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</si>
  <si>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</si>
  <si>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</si>
  <si>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</si>
  <si>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</si>
  <si>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</si>
  <si>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</si>
  <si>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</si>
  <si>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</si>
  <si>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</si>
  <si>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</si>
  <si>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</si>
  <si>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</si>
  <si>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</si>
  <si>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</si>
  <si>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</si>
  <si>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</si>
  <si>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</si>
  <si>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</si>
  <si>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</si>
  <si>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</si>
  <si>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</si>
  <si>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</si>
  <si>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</si>
  <si>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</si>
  <si>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</si>
  <si>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</si>
  <si>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</si>
  <si>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</si>
  <si>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</si>
  <si>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</si>
  <si>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</si>
  <si>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</si>
  <si>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</si>
  <si>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</si>
  <si>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</si>
  <si>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</si>
  <si>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</si>
  <si>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</si>
  <si>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</si>
  <si>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</si>
  <si>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</si>
  <si>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</si>
  <si>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</si>
  <si>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</si>
  <si>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</si>
  <si>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</si>
  <si>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</si>
  <si>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</si>
  <si>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</si>
  <si>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</si>
  <si>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</si>
  <si>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</si>
  <si>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</si>
  <si>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</si>
  <si>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</si>
  <si>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</si>
  <si>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</si>
  <si>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</si>
  <si>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</si>
  <si>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</si>
  <si>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</si>
  <si>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</si>
  <si>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</si>
  <si>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</si>
  <si>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</si>
  <si>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</si>
  <si>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</si>
  <si>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</si>
  <si>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</si>
  <si>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</si>
  <si>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</si>
  <si>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</si>
  <si>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</si>
  <si>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</si>
  <si>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</si>
  <si>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</si>
  <si>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</si>
  <si>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</si>
  <si>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</si>
  <si>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</si>
  <si>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</si>
  <si>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</si>
  <si>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</si>
  <si>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</si>
  <si>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</si>
  <si>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</si>
  <si>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</si>
  <si>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</si>
  <si>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</si>
  <si>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</si>
  <si>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</si>
  <si>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</si>
  <si>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</si>
  <si>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</si>
  <si>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</si>
  <si>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</si>
  <si>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</si>
  <si>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</si>
  <si>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</si>
  <si>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</si>
  <si>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</si>
  <si>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</si>
  <si>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</si>
  <si>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</si>
  <si>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</si>
  <si>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</si>
  <si>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</si>
  <si>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</si>
  <si>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</si>
  <si>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</si>
  <si>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</si>
  <si>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</si>
  <si>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</si>
  <si>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</si>
  <si>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</si>
  <si>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</si>
  <si>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</si>
  <si>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</si>
  <si>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</si>
  <si>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</si>
  <si>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</si>
  <si>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</si>
  <si>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</si>
  <si>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</si>
  <si>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</si>
  <si>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</si>
  <si>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</si>
  <si>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</si>
  <si>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</si>
  <si>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</si>
  <si>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</si>
  <si>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</si>
  <si>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</si>
  <si>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</si>
  <si>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</si>
  <si>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</si>
  <si>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</si>
  <si>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</si>
  <si>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</si>
  <si>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</si>
  <si>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</si>
  <si>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</si>
  <si>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</si>
  <si>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</si>
  <si>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</si>
  <si>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</si>
  <si>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</si>
  <si>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</si>
  <si>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</si>
  <si>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</si>
  <si>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</si>
  <si>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</si>
  <si>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</si>
  <si>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</si>
  <si>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</si>
  <si>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</si>
  <si>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</si>
  <si>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</si>
  <si>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</si>
  <si>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</si>
  <si>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</si>
  <si>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</si>
  <si>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</si>
  <si>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</si>
  <si>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</si>
  <si>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</si>
  <si>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</si>
  <si>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</si>
  <si>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</si>
  <si>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</si>
  <si>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</si>
  <si>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</si>
  <si>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</si>
  <si>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</si>
  <si>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</si>
  <si>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</si>
  <si>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</si>
  <si>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</si>
  <si>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</si>
  <si>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</si>
  <si>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</si>
  <si>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</si>
  <si>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</si>
  <si>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</si>
  <si>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</si>
  <si>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</si>
  <si>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</si>
  <si>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</si>
  <si>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</si>
  <si>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</si>
  <si>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</si>
  <si>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</si>
  <si>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</si>
  <si>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</si>
  <si>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</si>
  <si>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</si>
  <si>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</si>
  <si>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</si>
  <si>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</si>
  <si>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</si>
  <si>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</si>
  <si>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</si>
  <si>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</si>
  <si>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</si>
  <si>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</si>
  <si>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</si>
  <si>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</si>
  <si>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</si>
  <si>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</si>
  <si>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</si>
  <si>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</si>
  <si>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</si>
  <si>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</si>
  <si>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</si>
  <si>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</si>
  <si>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</si>
  <si>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</si>
  <si>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</si>
  <si>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</si>
  <si>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</si>
  <si>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</si>
  <si>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</si>
  <si>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</si>
  <si>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</si>
  <si>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</si>
  <si>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</si>
  <si>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</si>
  <si>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</si>
  <si>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</si>
  <si>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</si>
  <si>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</si>
  <si>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</si>
  <si>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</si>
  <si>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</si>
  <si>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</si>
  <si>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</si>
  <si>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</si>
  <si>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</si>
  <si>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</si>
  <si>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</si>
  <si>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</si>
  <si>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</si>
  <si>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</si>
  <si>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</si>
  <si>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</si>
  <si>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</si>
  <si>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</si>
  <si>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</si>
  <si>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</si>
  <si>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</si>
  <si>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</si>
  <si>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</si>
  <si>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</si>
  <si>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</si>
  <si>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</si>
  <si>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</si>
  <si>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</si>
  <si>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</si>
  <si>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</si>
  <si>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</si>
  <si>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</si>
  <si>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</si>
  <si>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</si>
  <si>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</si>
  <si>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</si>
  <si>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</si>
  <si>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</si>
  <si>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</si>
  <si>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</si>
  <si>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</si>
  <si>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</si>
  <si>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</si>
  <si>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</si>
  <si>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</si>
  <si>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</si>
  <si>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</si>
  <si>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</si>
  <si>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</si>
  <si>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</si>
  <si>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</si>
  <si>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</si>
  <si>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</si>
  <si>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</si>
  <si>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</si>
  <si>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</si>
  <si>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</si>
  <si>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</si>
  <si>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</si>
  <si>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</si>
  <si>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</si>
  <si>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</si>
  <si>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</si>
  <si>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</si>
  <si>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</si>
  <si>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</si>
  <si>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</si>
  <si>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</si>
  <si>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</si>
  <si>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</si>
  <si>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</si>
  <si>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</si>
  <si>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</si>
  <si>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</si>
  <si>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</si>
  <si>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</si>
  <si>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</si>
  <si>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</si>
  <si>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</si>
  <si>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</si>
  <si>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</si>
  <si>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</si>
  <si>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</si>
  <si>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</si>
  <si>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</si>
  <si>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</si>
  <si>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</si>
  <si>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</si>
  <si>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</si>
  <si>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</si>
  <si>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</si>
  <si>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</si>
  <si>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</si>
  <si>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</si>
  <si>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</si>
  <si>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</si>
  <si>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</si>
  <si>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</si>
  <si>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</si>
  <si>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</si>
  <si>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</si>
  <si>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</si>
  <si>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</si>
  <si>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</si>
  <si>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</si>
  <si>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</si>
  <si>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</si>
  <si>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</si>
  <si>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</si>
  <si>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</si>
  <si>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</si>
  <si>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</si>
  <si>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</si>
  <si>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</si>
  <si>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</si>
  <si>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</si>
  <si>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</si>
  <si>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</si>
  <si>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</si>
  <si>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</si>
  <si>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</si>
  <si>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</si>
  <si>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</si>
  <si>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</si>
  <si>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</si>
  <si>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</si>
  <si>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</si>
  <si>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</si>
  <si>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</si>
  <si>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</si>
  <si>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</si>
  <si>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</si>
  <si>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</si>
  <si>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</si>
  <si>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</si>
  <si>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</si>
  <si>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</si>
  <si>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</si>
  <si>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</si>
  <si>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</si>
  <si>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</si>
  <si>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</si>
  <si>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</si>
  <si>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</si>
  <si>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</si>
  <si>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</si>
  <si>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</si>
  <si>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</si>
  <si>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</si>
  <si>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</si>
  <si>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</si>
  <si>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</si>
  <si>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</si>
  <si>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</si>
  <si>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</si>
  <si>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</si>
  <si>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</si>
  <si>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</si>
  <si>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</si>
  <si>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</si>
  <si>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</si>
  <si>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</si>
  <si>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</si>
  <si>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</si>
  <si>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</si>
  <si>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</si>
  <si>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</si>
  <si>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</si>
  <si>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</si>
  <si>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</si>
  <si>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</si>
  <si>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</si>
  <si>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</si>
  <si>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</si>
  <si>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</si>
  <si>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</si>
  <si>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</si>
  <si>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</si>
  <si>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</si>
  <si>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</si>
  <si>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</si>
  <si>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</si>
  <si>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</si>
  <si>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</si>
  <si>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</si>
  <si>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</si>
  <si>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</si>
  <si>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</si>
  <si>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</si>
  <si>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</si>
  <si>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</si>
  <si>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</si>
  <si>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</si>
  <si>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</si>
  <si>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</si>
  <si>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</si>
  <si>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</si>
  <si>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</si>
  <si>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</si>
  <si>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</si>
  <si>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</si>
  <si>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</si>
  <si>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</si>
  <si>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</si>
  <si>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</si>
  <si>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</si>
  <si>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</si>
  <si>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</si>
  <si>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</si>
  <si>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</si>
  <si>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</si>
  <si>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</si>
  <si>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</si>
  <si>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</si>
  <si>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</si>
  <si>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</si>
  <si>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</si>
  <si>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</si>
  <si>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</si>
  <si>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</si>
  <si>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</si>
  <si>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</si>
  <si>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</si>
  <si>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</si>
  <si>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</si>
  <si>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</si>
  <si>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</si>
  <si>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</si>
  <si>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</si>
  <si>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</si>
  <si>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</si>
  <si>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</si>
  <si>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</si>
  <si>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</si>
  <si>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</si>
  <si>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</si>
  <si>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</si>
  <si>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</si>
  <si>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</si>
  <si>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</si>
  <si>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</si>
  <si>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</si>
  <si>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</si>
  <si>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</si>
  <si>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</si>
  <si>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</si>
  <si>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</si>
  <si>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</si>
  <si>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</si>
  <si>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</si>
  <si>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</si>
  <si>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</si>
  <si>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</si>
  <si>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</si>
  <si>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</si>
  <si>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</si>
  <si>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</si>
  <si>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</si>
  <si>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</si>
  <si>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</si>
  <si>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</si>
  <si>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</si>
  <si>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</si>
  <si>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</si>
  <si>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</si>
  <si>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</si>
  <si>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</si>
  <si>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</si>
  <si>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</si>
  <si>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</si>
  <si>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</si>
  <si>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</si>
  <si>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</si>
  <si>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</si>
  <si>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</si>
  <si>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</si>
  <si>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</si>
  <si>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</si>
  <si>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</si>
  <si>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</si>
  <si>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</si>
  <si>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</si>
  <si>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</si>
  <si>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</si>
  <si>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</si>
  <si>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</si>
  <si>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</si>
  <si>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</si>
  <si>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</si>
  <si>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</si>
  <si>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</si>
  <si>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</si>
  <si>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</si>
  <si>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</si>
  <si>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</si>
  <si>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</si>
  <si>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</si>
  <si>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</si>
  <si>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</si>
  <si>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</si>
  <si>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</si>
  <si>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</si>
  <si>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</si>
  <si>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</si>
  <si>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</si>
  <si>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</si>
  <si>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</si>
  <si>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</si>
  <si>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</si>
  <si>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</si>
  <si>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</si>
  <si>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</si>
  <si>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</si>
  <si>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</si>
  <si>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</si>
  <si>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</si>
  <si>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</si>
  <si>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</si>
  <si>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</si>
  <si>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</si>
  <si>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</si>
  <si>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</si>
  <si>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</si>
  <si>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</si>
  <si>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</si>
  <si>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</si>
  <si>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</si>
  <si>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</si>
  <si>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</si>
  <si>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</si>
  <si>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</si>
  <si>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</si>
  <si>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</si>
  <si>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</si>
  <si>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</si>
  <si>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</si>
  <si>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</si>
  <si>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</si>
  <si>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</si>
  <si>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</si>
  <si>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</si>
  <si>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</si>
  <si>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</si>
  <si>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</si>
  <si>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</si>
  <si>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</si>
  <si>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</si>
  <si>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</si>
  <si>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</si>
  <si>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</si>
  <si>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</si>
  <si>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</si>
  <si>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</si>
  <si>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</si>
  <si>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</si>
  <si>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</si>
  <si>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</si>
  <si>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</si>
  <si>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</si>
  <si>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</si>
  <si>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</si>
  <si>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</si>
  <si>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</si>
  <si>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</si>
  <si>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</si>
  <si>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</si>
  <si>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</si>
  <si>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</si>
  <si>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</si>
  <si>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</si>
  <si>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</si>
  <si>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</si>
  <si>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</si>
  <si>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</si>
  <si>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</si>
  <si>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</si>
  <si>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</si>
  <si>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</si>
  <si>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</si>
  <si>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</si>
  <si>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</si>
  <si>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</si>
  <si>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</si>
  <si>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</si>
  <si>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</si>
  <si>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</si>
  <si>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</si>
  <si>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</si>
  <si>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</si>
  <si>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</si>
  <si>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</si>
  <si>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</si>
  <si>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</si>
  <si>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</si>
  <si>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</si>
  <si>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</si>
  <si>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</si>
  <si>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</si>
  <si>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</si>
  <si>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</si>
  <si>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</si>
  <si>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</si>
  <si>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</si>
  <si>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</si>
  <si>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</si>
  <si>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</si>
  <si>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</si>
  <si>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</si>
  <si>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</si>
  <si>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</si>
  <si>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</si>
  <si>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</si>
  <si>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</si>
  <si>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</si>
  <si>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</si>
  <si>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</si>
  <si>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</si>
  <si>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</si>
  <si>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</si>
  <si>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</si>
  <si>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</si>
  <si>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</si>
  <si>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</si>
  <si>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</si>
  <si>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</si>
  <si>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</si>
  <si>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</si>
  <si>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</si>
  <si>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</si>
  <si>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</si>
  <si>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</si>
  <si>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</si>
  <si>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</si>
  <si>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</si>
  <si>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</si>
  <si>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</si>
  <si>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</si>
  <si>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</si>
  <si>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</si>
  <si>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</si>
  <si>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</si>
  <si>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</si>
  <si>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</si>
  <si>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</si>
  <si>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</si>
  <si>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</si>
  <si>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</si>
  <si>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</si>
  <si>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</si>
  <si>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</si>
  <si>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</si>
  <si>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</si>
  <si>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</si>
  <si>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</si>
  <si>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</si>
  <si>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</si>
  <si>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</si>
  <si>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</si>
  <si>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</si>
  <si>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</si>
  <si>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</si>
  <si>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</si>
  <si>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</si>
  <si>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</si>
  <si>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</si>
  <si>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</si>
  <si>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</si>
  <si>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</si>
  <si>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</si>
  <si>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</si>
  <si>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</si>
  <si>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</si>
  <si>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</si>
  <si>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</si>
  <si>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</si>
  <si>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</si>
  <si>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</si>
  <si>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</si>
  <si>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</si>
  <si>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</si>
  <si>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</si>
  <si>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</si>
  <si>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</si>
  <si>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</si>
  <si>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</si>
  <si>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</si>
  <si>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</si>
  <si>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</si>
  <si>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</si>
  <si>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</si>
  <si>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</si>
  <si>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</si>
  <si>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</si>
  <si>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</si>
  <si>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</si>
  <si>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</si>
  <si>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</si>
  <si>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</si>
  <si>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</si>
  <si>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</si>
  <si>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</si>
  <si>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</si>
  <si>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</si>
  <si>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</si>
  <si>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</si>
  <si>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</si>
  <si>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</si>
  <si>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</si>
  <si>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</si>
  <si>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</si>
  <si>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</si>
  <si>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</si>
  <si>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</si>
  <si>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</si>
  <si>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</si>
  <si>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</si>
  <si>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</si>
  <si>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</si>
  <si>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</si>
  <si>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</si>
  <si>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</si>
  <si>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</si>
  <si>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</si>
  <si>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</si>
  <si>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</si>
  <si>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</si>
  <si>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</si>
  <si>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</si>
  <si>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</si>
  <si>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</si>
  <si>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</si>
  <si>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</si>
  <si>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</si>
  <si>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</si>
  <si>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</si>
  <si>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</si>
  <si>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</si>
  <si>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</si>
  <si>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</si>
  <si>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</si>
  <si>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</si>
  <si>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</si>
  <si>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</si>
  <si>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</si>
  <si>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</si>
  <si>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</si>
  <si>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</si>
  <si>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</si>
  <si>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</si>
  <si>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</si>
  <si>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</si>
  <si>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</si>
  <si>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</si>
  <si>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</si>
  <si>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</si>
  <si>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</si>
  <si>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</si>
  <si>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</si>
  <si>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</si>
  <si>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</si>
  <si>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</si>
  <si>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</si>
  <si>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</si>
  <si>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</si>
  <si>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</si>
  <si>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</si>
  <si>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</si>
  <si>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</si>
  <si>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</si>
  <si>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</si>
  <si>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</si>
  <si>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</si>
  <si>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</si>
  <si>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</si>
  <si>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</si>
  <si>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</si>
  <si>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</si>
  <si>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</si>
  <si>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</si>
  <si>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</si>
  <si>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</si>
  <si>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</si>
  <si>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</si>
  <si>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</si>
  <si>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</si>
  <si>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</si>
  <si>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</si>
  <si>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</si>
  <si>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</si>
  <si>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</si>
  <si>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</si>
  <si>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</si>
  <si>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</si>
  <si>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</si>
  <si>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</si>
  <si>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</si>
  <si>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</si>
  <si>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</si>
  <si>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</si>
  <si>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</si>
  <si>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</si>
  <si>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</si>
  <si>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</si>
  <si>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</si>
  <si>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</si>
  <si>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</si>
  <si>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</si>
  <si>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</si>
  <si>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</si>
  <si>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</si>
  <si>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</si>
  <si>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</si>
  <si>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</si>
  <si>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</si>
  <si>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</si>
  <si>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</si>
  <si>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</si>
  <si>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</si>
  <si>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</si>
  <si>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</si>
  <si>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</si>
  <si>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</si>
  <si>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</si>
  <si>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</si>
  <si>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</si>
  <si>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</si>
  <si>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</si>
  <si>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</si>
  <si>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</si>
  <si>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</si>
  <si>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</si>
  <si>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</si>
  <si>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</si>
  <si>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</si>
  <si>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</si>
  <si>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</si>
  <si>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</si>
  <si>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</si>
  <si>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</si>
  <si>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</si>
  <si>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</si>
  <si>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</si>
  <si>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</si>
  <si>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</si>
  <si>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</si>
  <si>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</si>
  <si>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</si>
  <si>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</si>
  <si>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</si>
  <si>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</si>
  <si>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</si>
  <si>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</si>
  <si>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</si>
  <si>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</si>
  <si>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</si>
  <si>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</si>
  <si>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</si>
  <si>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</si>
  <si>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</si>
  <si>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</si>
  <si>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</si>
  <si>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</si>
  <si>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</si>
  <si>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</si>
  <si>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</si>
  <si>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</si>
  <si>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</si>
  <si>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</si>
  <si>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</si>
  <si>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</si>
  <si>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</si>
  <si>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</si>
  <si>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</si>
  <si>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</si>
  <si>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</si>
  <si>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</si>
  <si>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</si>
  <si>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</si>
  <si>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</si>
  <si>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</si>
  <si>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</si>
  <si>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</si>
  <si>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</si>
  <si>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</si>
  <si>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</si>
  <si>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</si>
  <si>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</si>
  <si>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</si>
  <si>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</si>
  <si>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</si>
  <si>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</si>
  <si>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</si>
  <si>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</si>
  <si>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</si>
  <si>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</si>
  <si>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</si>
  <si>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</si>
  <si>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</si>
  <si>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</si>
  <si>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</si>
  <si>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</si>
  <si>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</si>
  <si>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</si>
  <si>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</si>
  <si>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</si>
  <si>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</si>
  <si>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</si>
  <si>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</si>
  <si>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</si>
  <si>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</si>
  <si>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</si>
  <si>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</si>
  <si>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</si>
  <si>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</si>
  <si>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</si>
  <si>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</si>
  <si>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</si>
  <si>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</si>
  <si>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</si>
  <si>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</si>
  <si>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</si>
  <si>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</si>
  <si>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</si>
  <si>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</si>
  <si>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</si>
  <si>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</si>
  <si>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</si>
  <si>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</si>
  <si>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</si>
  <si>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</si>
  <si>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</si>
  <si>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</si>
  <si>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</si>
  <si>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</si>
  <si>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</si>
  <si>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</si>
  <si>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</si>
  <si>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</si>
  <si>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</si>
  <si>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</si>
  <si>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</si>
  <si>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</si>
  <si>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</si>
  <si>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</si>
  <si>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</si>
  <si>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</si>
  <si>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</si>
  <si>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</si>
  <si>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</si>
  <si>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</si>
  <si>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</si>
  <si>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</si>
  <si>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</si>
  <si>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</si>
  <si>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</si>
  <si>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</si>
  <si>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</si>
  <si>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</si>
  <si>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</si>
  <si>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</si>
  <si>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</si>
  <si>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</si>
  <si>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</si>
  <si>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</si>
  <si>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</si>
  <si>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</si>
  <si>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</si>
  <si>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</si>
  <si>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</si>
  <si>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</si>
  <si>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</si>
  <si>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</si>
  <si>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</si>
  <si>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</si>
  <si>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</si>
  <si>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</si>
  <si>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</si>
  <si>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</si>
  <si>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</si>
  <si>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</si>
  <si>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</si>
  <si>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</si>
  <si>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</si>
  <si>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</si>
  <si>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</si>
  <si>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</si>
  <si>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</si>
  <si>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</si>
  <si>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</si>
  <si>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</si>
  <si>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</si>
  <si>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</si>
  <si>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</si>
  <si>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</si>
  <si>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</si>
  <si>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</si>
  <si>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</si>
  <si>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</si>
  <si>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</si>
  <si>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</si>
  <si>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</si>
  <si>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</si>
  <si>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</si>
  <si>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</si>
  <si>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</si>
  <si>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</si>
  <si>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</si>
  <si>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</si>
  <si>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</si>
  <si>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</si>
  <si>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</si>
  <si>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</si>
  <si>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</si>
  <si>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</si>
  <si>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</si>
  <si>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</si>
  <si>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</si>
  <si>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</si>
  <si>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</si>
  <si>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</si>
  <si>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</si>
  <si>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</si>
  <si>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</si>
  <si>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</si>
  <si>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</si>
  <si>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</si>
  <si>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</si>
  <si>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</si>
  <si>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</si>
  <si>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</si>
  <si>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</si>
  <si>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</si>
  <si>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</si>
  <si>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</si>
  <si>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</si>
  <si>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</si>
  <si>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</si>
  <si>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</si>
  <si>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</si>
  <si>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</si>
  <si>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</si>
  <si>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</si>
  <si>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</si>
  <si>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</si>
  <si>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</si>
  <si>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</si>
  <si>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</si>
  <si>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</si>
  <si>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</si>
  <si>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</si>
  <si>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</si>
  <si>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</si>
  <si>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</si>
  <si>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</si>
  <si>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</si>
  <si>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</si>
  <si>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</si>
  <si>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</si>
  <si>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</si>
  <si>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</si>
  <si>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</si>
  <si>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</si>
  <si>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</si>
  <si>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</si>
  <si>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</si>
  <si>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</si>
  <si>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</si>
  <si>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</si>
  <si>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</si>
  <si>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</si>
  <si>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</si>
  <si>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</si>
  <si>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</si>
  <si>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</si>
  <si>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</si>
  <si>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</si>
  <si>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</si>
  <si>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</si>
  <si>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</si>
  <si>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</si>
  <si>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</si>
  <si>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</si>
  <si>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</si>
  <si>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</si>
  <si>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</si>
  <si>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</si>
  <si>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</si>
  <si>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</si>
  <si>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</si>
  <si>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</si>
  <si>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</si>
  <si>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</si>
  <si>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</si>
  <si>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</si>
  <si>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</si>
  <si>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</si>
  <si>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</si>
  <si>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</si>
  <si>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</si>
  <si>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</si>
  <si>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</si>
  <si>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</si>
  <si>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</si>
  <si>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</si>
  <si>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</si>
  <si>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</si>
  <si>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</si>
  <si>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</si>
  <si>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</si>
  <si>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</si>
  <si>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</si>
  <si>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</si>
  <si>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</si>
  <si>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</si>
  <si>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</si>
  <si>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</si>
  <si>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</si>
  <si>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</si>
  <si>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</si>
  <si>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</si>
  <si>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</si>
  <si>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</si>
  <si>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</si>
  <si>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</si>
  <si>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</si>
  <si>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</si>
  <si>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</si>
  <si>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</si>
  <si>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</si>
  <si>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</si>
  <si>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</si>
  <si>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</si>
  <si>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</si>
  <si>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</si>
  <si>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</si>
  <si>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</si>
  <si>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</si>
  <si>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</si>
  <si>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</si>
  <si>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</si>
  <si>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</si>
  <si>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</si>
  <si>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</si>
  <si>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</si>
  <si>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</si>
  <si>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</si>
  <si>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</si>
  <si>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</si>
  <si>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</si>
  <si>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</si>
  <si>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</si>
  <si>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</si>
  <si>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</si>
  <si>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</si>
  <si>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</si>
  <si>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</si>
  <si>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</si>
  <si>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</si>
  <si>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</si>
  <si>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</si>
  <si>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</si>
  <si>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</si>
  <si>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</si>
  <si>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</si>
  <si>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</si>
  <si>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</si>
  <si>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</si>
  <si>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</si>
  <si>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</si>
  <si>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</si>
  <si>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</si>
  <si>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</si>
  <si>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</si>
  <si>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</si>
  <si>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</si>
  <si>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</si>
  <si>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</si>
  <si>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</si>
  <si>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</si>
  <si>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</si>
  <si>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</si>
  <si>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</si>
  <si>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</si>
  <si>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</si>
  <si>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</si>
  <si>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</si>
  <si>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</si>
  <si>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</si>
  <si>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</si>
  <si>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</si>
  <si>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</si>
  <si>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</si>
  <si>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</si>
  <si>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</si>
  <si>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</si>
  <si>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</si>
  <si>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</si>
  <si>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</si>
  <si>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</si>
  <si>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</si>
  <si>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</si>
  <si>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</si>
  <si>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</si>
  <si>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</si>
  <si>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</si>
  <si>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</si>
  <si>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</si>
  <si>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</si>
  <si>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</si>
  <si>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</si>
  <si>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</si>
  <si>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</si>
  <si>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</si>
  <si>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</si>
  <si>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</si>
  <si>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</si>
  <si>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</si>
  <si>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</si>
  <si>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</si>
  <si>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</si>
  <si>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</si>
  <si>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</si>
  <si>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</si>
  <si>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</si>
  <si>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</si>
  <si>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</si>
  <si>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</si>
  <si>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</si>
  <si>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</si>
  <si>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</si>
  <si>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</si>
  <si>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</si>
  <si>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</si>
  <si>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</si>
  <si>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</si>
  <si>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</si>
  <si>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</si>
  <si>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</si>
  <si>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</si>
  <si>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</si>
  <si>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</si>
  <si>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</si>
  <si>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</si>
  <si>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</si>
  <si>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</si>
  <si>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</si>
  <si>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</si>
  <si>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</si>
  <si>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</si>
  <si>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</si>
  <si>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</si>
  <si>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</si>
  <si>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</si>
  <si>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</si>
  <si>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</si>
  <si>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</si>
  <si>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</si>
  <si>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</si>
  <si>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</si>
  <si>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</si>
  <si>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</si>
  <si>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</si>
  <si>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</si>
  <si>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</si>
  <si>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</si>
  <si>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</si>
  <si>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</si>
  <si>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</si>
  <si>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</si>
  <si>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</si>
  <si>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</si>
  <si>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</si>
  <si>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</si>
  <si>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</si>
  <si>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</si>
  <si>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</si>
  <si>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</si>
  <si>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</si>
  <si>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</si>
  <si>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</si>
  <si>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</si>
  <si>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</si>
  <si>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</si>
  <si>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</si>
  <si>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</si>
  <si>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</si>
  <si>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</si>
  <si>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</si>
  <si>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</si>
  <si>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</si>
  <si>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</si>
  <si>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</si>
  <si>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</si>
  <si>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</si>
  <si>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</si>
  <si>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</si>
  <si>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</si>
  <si>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</si>
  <si>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</si>
  <si>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</si>
  <si>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</si>
  <si>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</si>
  <si>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</si>
  <si>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</si>
  <si>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</si>
  <si>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</si>
  <si>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</si>
  <si>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</si>
  <si>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</si>
  <si>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</si>
  <si>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</si>
  <si>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</si>
  <si>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</si>
  <si>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</si>
  <si>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</si>
  <si>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</si>
  <si>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</si>
  <si>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</si>
  <si>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</si>
  <si>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</si>
  <si>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</si>
  <si>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</si>
  <si>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</si>
  <si>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</si>
  <si>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</si>
  <si>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</si>
  <si>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</si>
  <si>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</si>
  <si>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</si>
  <si>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</si>
  <si>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</si>
  <si>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</si>
  <si>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</si>
  <si>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</si>
  <si>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</si>
  <si>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</si>
  <si>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</si>
  <si>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</si>
  <si>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</si>
  <si>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</si>
  <si>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</si>
  <si>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</si>
  <si>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</si>
  <si>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</si>
  <si>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</si>
  <si>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</si>
  <si>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</si>
  <si>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</si>
  <si>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</si>
  <si>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</si>
  <si>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</si>
  <si>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</si>
  <si>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</si>
  <si>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</si>
  <si>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</si>
  <si>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</si>
  <si>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</si>
  <si>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</si>
  <si>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</si>
  <si>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</si>
  <si>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</si>
  <si>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</si>
  <si>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</si>
  <si>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</si>
  <si>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</si>
  <si>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</si>
  <si>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</si>
  <si>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</si>
  <si>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</si>
  <si>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</si>
  <si>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</si>
  <si>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</si>
  <si>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</si>
  <si>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</si>
  <si>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</si>
  <si>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</si>
  <si>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</si>
  <si>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</si>
  <si>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</si>
  <si>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</si>
  <si>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</si>
  <si>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</si>
  <si>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</si>
  <si>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</si>
  <si>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</si>
  <si>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</si>
  <si>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</si>
  <si>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</si>
  <si>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</si>
  <si>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</si>
  <si>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</si>
  <si>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</si>
  <si>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</si>
  <si>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</si>
  <si>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</si>
  <si>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</si>
  <si>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</si>
  <si>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</si>
  <si>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</si>
  <si>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</si>
  <si>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</si>
  <si>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</si>
  <si>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</si>
  <si>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</si>
  <si>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</si>
  <si>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</si>
  <si>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</si>
  <si>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</si>
  <si>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</si>
  <si>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</si>
  <si>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</si>
  <si>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</si>
  <si>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</si>
  <si>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</si>
  <si>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</si>
  <si>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</si>
  <si>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</si>
  <si>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</si>
  <si>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</si>
  <si>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</si>
  <si>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</si>
  <si>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</si>
  <si>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</si>
  <si>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</si>
  <si>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</si>
  <si>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</si>
  <si>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</si>
  <si>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</si>
  <si>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</si>
  <si>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</si>
  <si>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</si>
  <si>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</si>
  <si>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</si>
  <si>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</si>
  <si>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</si>
  <si>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</si>
  <si>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</si>
  <si>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</si>
  <si>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</si>
  <si>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</si>
  <si>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</si>
  <si>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</si>
  <si>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</si>
  <si>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</si>
  <si>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</si>
  <si>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</si>
  <si>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</si>
  <si>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</si>
  <si>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</si>
  <si>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</si>
  <si>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</si>
  <si>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</si>
  <si>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</si>
  <si>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</si>
  <si>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</si>
  <si>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</si>
  <si>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</si>
  <si>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</si>
  <si>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</si>
  <si>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</si>
  <si>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</si>
  <si>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</si>
  <si>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</si>
  <si>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</si>
  <si>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</si>
  <si>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</si>
  <si>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</si>
  <si>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</si>
  <si>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</si>
  <si>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</si>
  <si>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</si>
  <si>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</si>
  <si>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</si>
  <si>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</si>
  <si>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</si>
  <si>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</si>
  <si>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</si>
  <si>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</si>
  <si>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</si>
  <si>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</si>
  <si>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</si>
  <si>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</si>
  <si>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</si>
  <si>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</si>
  <si>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</si>
  <si>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</si>
  <si>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</si>
  <si>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</si>
  <si>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</si>
  <si>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</si>
  <si>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</si>
  <si>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</si>
  <si>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</si>
  <si>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</si>
  <si>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</si>
  <si>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</si>
  <si>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</si>
  <si>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</si>
  <si>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</si>
  <si>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</si>
  <si>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</si>
  <si>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</si>
  <si>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</si>
  <si>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</si>
  <si>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</si>
  <si>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</si>
  <si>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</si>
  <si>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</si>
  <si>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</si>
  <si>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</si>
  <si>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</si>
  <si>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</si>
  <si>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</si>
  <si>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</si>
  <si>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</si>
  <si>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</si>
  <si>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</si>
  <si>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</si>
  <si>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</si>
  <si>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</si>
  <si>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</si>
  <si>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</si>
  <si>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</si>
  <si>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</si>
  <si>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</si>
  <si>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</si>
  <si>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</si>
  <si>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</si>
  <si>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</si>
  <si>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</si>
  <si>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</si>
  <si>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</si>
  <si>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</si>
  <si>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</si>
  <si>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</si>
  <si>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</si>
  <si>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</si>
  <si>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</si>
  <si>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</si>
  <si>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</si>
  <si>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</si>
  <si>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</si>
  <si>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</si>
  <si>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</si>
  <si>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</si>
  <si>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</si>
  <si>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</si>
  <si>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</si>
  <si>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</si>
  <si>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</si>
  <si>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</si>
  <si>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</si>
  <si>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</si>
  <si>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</si>
  <si>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</si>
  <si>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</si>
  <si>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</si>
  <si>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</si>
  <si>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</si>
  <si>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</si>
  <si>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</si>
  <si>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</si>
  <si>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</si>
  <si>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</si>
  <si>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</si>
  <si>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</si>
  <si>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</si>
  <si>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</si>
  <si>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</si>
  <si>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</si>
  <si>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</si>
  <si>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</si>
  <si>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</si>
  <si>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</si>
  <si>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</si>
  <si>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</si>
  <si>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</si>
  <si>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</si>
  <si>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</si>
  <si>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</si>
  <si>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</si>
  <si>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</si>
  <si>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</si>
  <si>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</si>
  <si>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</si>
  <si>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</si>
  <si>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</si>
  <si>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</si>
  <si>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</si>
  <si>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</si>
  <si>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</si>
  <si>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</si>
  <si>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</si>
  <si>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</si>
  <si>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</si>
  <si>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</si>
  <si>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</si>
  <si>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</si>
  <si>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</si>
  <si>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</si>
  <si>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</si>
  <si>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</si>
  <si>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</si>
  <si>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</si>
  <si>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</si>
  <si>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</si>
  <si>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</si>
  <si>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</si>
  <si>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</si>
  <si>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</si>
  <si>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</si>
  <si>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</si>
  <si>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</si>
  <si>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</si>
  <si>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</si>
  <si>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</si>
  <si>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</si>
  <si>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</si>
  <si>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</si>
  <si>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</si>
  <si>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</si>
  <si>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</si>
  <si>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</si>
  <si>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</si>
  <si>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</si>
  <si>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</si>
  <si>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</si>
  <si>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</si>
  <si>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</si>
  <si>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</si>
  <si>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</si>
  <si>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</si>
  <si>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</si>
  <si>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</si>
  <si>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</si>
  <si>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</si>
  <si>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</si>
  <si>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</si>
  <si>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</si>
  <si>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</si>
  <si>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</si>
  <si>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</si>
  <si>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</si>
  <si>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</si>
  <si>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</si>
  <si>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</si>
  <si>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</si>
  <si>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</si>
  <si>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</si>
  <si>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</si>
  <si>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</si>
  <si>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</si>
  <si>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</si>
  <si>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</si>
  <si>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</si>
  <si>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</si>
  <si>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</si>
  <si>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</si>
  <si>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</si>
  <si>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</si>
  <si>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</si>
  <si>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</si>
  <si>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</si>
  <si>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</si>
  <si>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</si>
  <si>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</si>
  <si>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</si>
  <si>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</si>
  <si>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</si>
  <si>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</si>
  <si>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</si>
  <si>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</si>
  <si>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</si>
  <si>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</si>
  <si>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</si>
  <si>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</si>
  <si>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</si>
  <si>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</si>
  <si>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</si>
  <si>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</si>
  <si>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</si>
  <si>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</si>
  <si>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</si>
  <si>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</si>
  <si>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</si>
  <si>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</si>
  <si>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</si>
  <si>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</si>
  <si>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</si>
  <si>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</si>
  <si>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</si>
  <si>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</si>
  <si>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</si>
  <si>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</si>
  <si>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</si>
  <si>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</si>
  <si>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</si>
  <si>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</si>
  <si>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</si>
  <si>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</si>
  <si>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</si>
  <si>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</si>
  <si>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</si>
  <si>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</si>
  <si>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</si>
  <si>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</si>
  <si>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</si>
  <si>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</si>
  <si>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</si>
  <si>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</si>
  <si>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</si>
  <si>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</si>
  <si>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</si>
  <si>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</si>
  <si>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</si>
  <si>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</si>
  <si>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</si>
  <si>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</si>
  <si>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</si>
  <si>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</si>
  <si>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</si>
  <si>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</si>
  <si>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</si>
  <si>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</si>
  <si>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</si>
  <si>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</si>
  <si>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</si>
  <si>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</si>
  <si>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</si>
  <si>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</si>
  <si>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</si>
  <si>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</si>
  <si>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</si>
  <si>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</si>
  <si>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</si>
  <si>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</si>
  <si>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</si>
  <si>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</si>
  <si>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</si>
  <si>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</si>
  <si>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</si>
  <si>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</si>
  <si>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</si>
  <si>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</si>
  <si>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</si>
  <si>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</si>
  <si>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</si>
  <si>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</si>
  <si>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</si>
  <si>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</si>
  <si>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</si>
  <si>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</si>
  <si>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</si>
  <si>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</si>
  <si>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</si>
  <si>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</si>
  <si>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</si>
  <si>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</si>
  <si>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</si>
  <si>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</si>
  <si>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</si>
  <si>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</si>
  <si>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</si>
  <si>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</si>
  <si>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</si>
  <si>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</si>
  <si>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</si>
  <si>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</si>
  <si>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</si>
  <si>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</si>
  <si>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</si>
  <si>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</si>
  <si>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</si>
  <si>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</si>
  <si>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</si>
  <si>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</si>
  <si>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</si>
  <si>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</si>
  <si>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</si>
  <si>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</si>
  <si>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</si>
  <si>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</si>
  <si>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</si>
  <si>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</si>
  <si>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</si>
  <si>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</si>
  <si>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</si>
  <si>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</si>
  <si>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</si>
  <si>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</si>
  <si>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</si>
  <si>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</si>
  <si>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</si>
  <si>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</si>
  <si>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</si>
  <si>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</si>
  <si>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</si>
  <si>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</si>
  <si>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</si>
  <si>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</si>
  <si>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</si>
  <si>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</si>
  <si>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</si>
  <si>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</si>
  <si>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</si>
  <si>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</si>
  <si>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</si>
  <si>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</si>
  <si>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</si>
  <si>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</si>
  <si>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</si>
  <si>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</si>
  <si>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</si>
  <si>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</si>
  <si>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</si>
  <si>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</si>
  <si>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</si>
  <si>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</si>
  <si>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</si>
  <si>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</si>
  <si>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</si>
  <si>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</si>
  <si>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</si>
  <si>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</si>
  <si>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</si>
  <si>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</si>
  <si>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</si>
  <si>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</si>
  <si>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</si>
  <si>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</si>
  <si>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</si>
  <si>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</si>
  <si>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</si>
  <si>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</si>
  <si>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</si>
  <si>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</si>
  <si>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</si>
  <si>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</si>
  <si>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</si>
  <si>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</si>
  <si>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</si>
  <si>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</si>
  <si>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</si>
  <si>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</si>
  <si>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</si>
  <si>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</si>
  <si>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</si>
  <si>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</si>
  <si>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</si>
  <si>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</si>
  <si>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</si>
  <si>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</si>
  <si>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</si>
  <si>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</si>
  <si>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</si>
  <si>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</si>
  <si>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</si>
  <si>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</si>
  <si>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</si>
  <si>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</si>
  <si>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</si>
  <si>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</si>
  <si>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</si>
  <si>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</si>
  <si>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</si>
  <si>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</si>
  <si>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</si>
  <si>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</si>
  <si>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</si>
  <si>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</si>
  <si>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</si>
  <si>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</si>
  <si>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</si>
  <si>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</si>
  <si>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</si>
  <si>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</si>
  <si>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</si>
  <si>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</si>
  <si>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</si>
  <si>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</si>
  <si>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</si>
  <si>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</si>
  <si>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</si>
  <si>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</si>
  <si>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</si>
  <si>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</si>
  <si>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</si>
  <si>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</si>
  <si>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</si>
  <si>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</si>
  <si>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</si>
  <si>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</si>
  <si>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</si>
  <si>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</si>
  <si>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</si>
  <si>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</si>
  <si>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</si>
  <si>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</si>
  <si>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</si>
  <si>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</si>
  <si>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</si>
  <si>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</si>
  <si>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</si>
  <si>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</si>
  <si>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</si>
  <si>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</si>
  <si>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</si>
  <si>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</si>
  <si>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</si>
  <si>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</si>
  <si>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</si>
  <si>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</si>
  <si>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</si>
  <si>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</si>
  <si>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</si>
  <si>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</si>
  <si>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</si>
  <si>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</si>
  <si>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</si>
  <si>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</si>
  <si>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</si>
  <si>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</si>
  <si>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</si>
  <si>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</si>
  <si>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</si>
  <si>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</si>
  <si>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</si>
  <si>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</si>
  <si>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</si>
  <si>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</si>
  <si>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</si>
  <si>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</si>
  <si>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</si>
  <si>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</si>
  <si>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</si>
  <si>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</si>
  <si>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</si>
  <si>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</si>
  <si>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</si>
  <si>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</si>
  <si>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</si>
  <si>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</si>
  <si>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</si>
  <si>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</si>
  <si>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</si>
  <si>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</si>
  <si>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</si>
  <si>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</si>
  <si>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</si>
  <si>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</si>
  <si>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</si>
  <si>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</si>
  <si>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</si>
  <si>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</si>
  <si>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</si>
  <si>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</si>
  <si>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</si>
  <si>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</si>
  <si>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</si>
  <si>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</si>
  <si>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</si>
  <si>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</si>
  <si>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</si>
  <si>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</si>
  <si>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</si>
  <si>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</si>
  <si>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</si>
  <si>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</si>
  <si>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</si>
  <si>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</si>
  <si>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</si>
  <si>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</si>
  <si>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</si>
  <si>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</si>
  <si>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</si>
  <si>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</si>
  <si>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</si>
  <si>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</si>
  <si>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</si>
  <si>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</si>
  <si>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</si>
  <si>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</si>
  <si>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</si>
  <si>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</si>
  <si>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</si>
  <si>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</si>
  <si>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</si>
  <si>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</si>
  <si>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</si>
  <si>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</si>
  <si>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</si>
  <si>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</si>
  <si>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</si>
  <si>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</si>
  <si>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</si>
  <si>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</si>
  <si>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</si>
  <si>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</si>
  <si>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</si>
  <si>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</si>
  <si>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</si>
  <si>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</si>
  <si>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</si>
  <si>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</si>
  <si>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</si>
  <si>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</si>
  <si>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</si>
  <si>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</si>
  <si>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</si>
  <si>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</si>
  <si>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</si>
  <si>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</si>
  <si>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</si>
  <si>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</si>
  <si>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</si>
  <si>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</si>
  <si>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</si>
  <si>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</si>
  <si>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</si>
  <si>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</si>
  <si>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</si>
  <si>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</si>
  <si>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</si>
  <si>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</si>
  <si>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</si>
  <si>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</si>
  <si>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</si>
  <si>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</si>
  <si>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</si>
  <si>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</si>
  <si>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</si>
  <si>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</si>
  <si>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</si>
  <si>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</si>
  <si>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</si>
  <si>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</si>
  <si>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</si>
  <si>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</si>
  <si>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</si>
  <si>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</si>
  <si>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</si>
  <si>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</si>
  <si>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</si>
  <si>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</si>
  <si>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</si>
  <si>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</si>
  <si>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</si>
  <si>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</si>
  <si>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</si>
  <si>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</si>
  <si>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</si>
  <si>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</si>
  <si>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</si>
  <si>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</si>
  <si>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</si>
  <si>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</si>
  <si>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</si>
  <si>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</si>
  <si>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</si>
  <si>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</si>
  <si>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</si>
  <si>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</si>
  <si>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</si>
  <si>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</si>
  <si>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</si>
  <si>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</si>
  <si>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</si>
  <si>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</si>
  <si>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</si>
  <si>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</si>
  <si>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</si>
  <si>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</si>
  <si>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</si>
  <si>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</si>
  <si>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</si>
  <si>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</si>
  <si>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</si>
  <si>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</si>
  <si>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</si>
  <si>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</si>
  <si>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</si>
  <si>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</si>
  <si>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</si>
  <si>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</si>
  <si>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</si>
  <si>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</si>
  <si>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</si>
  <si>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</si>
  <si>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</si>
  <si>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</si>
  <si>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</si>
  <si>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</si>
  <si>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</si>
  <si>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</si>
  <si>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</si>
  <si>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</si>
  <si>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</si>
  <si>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</si>
  <si>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</si>
  <si>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</si>
  <si>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</si>
  <si>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</si>
  <si>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</si>
  <si>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</si>
  <si>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</si>
  <si>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</si>
  <si>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</si>
  <si>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</si>
  <si>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</si>
  <si>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</si>
  <si>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</si>
  <si>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</si>
  <si>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</si>
  <si>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</si>
  <si>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</si>
  <si>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</si>
  <si>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</si>
  <si>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</si>
  <si>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</si>
  <si>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</si>
  <si>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</si>
  <si>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</si>
  <si>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</si>
  <si>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</si>
  <si>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</si>
  <si>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</si>
  <si>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</si>
  <si>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</si>
  <si>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</si>
  <si>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</si>
  <si>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</si>
  <si>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</si>
  <si>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</si>
  <si>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</si>
  <si>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</si>
  <si>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</si>
  <si>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</si>
  <si>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</si>
  <si>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</si>
  <si>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</si>
  <si>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</si>
  <si>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</si>
  <si>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</si>
  <si>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</si>
  <si>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</si>
  <si>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</si>
  <si>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</si>
  <si>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</si>
  <si>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</si>
  <si>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</si>
  <si>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</si>
  <si>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</si>
  <si>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</si>
  <si>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</si>
  <si>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</si>
  <si>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</si>
  <si>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</si>
  <si>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</si>
  <si>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</si>
  <si>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</si>
  <si>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</si>
  <si>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</si>
  <si>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</si>
  <si>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</si>
  <si>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</si>
  <si>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</si>
  <si>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</si>
  <si>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</si>
  <si>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</si>
  <si>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</si>
  <si>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</si>
  <si>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</si>
  <si>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</si>
  <si>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</si>
  <si>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</si>
  <si>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</si>
  <si>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</si>
  <si>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</si>
  <si>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</si>
  <si>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</si>
  <si>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</si>
  <si>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</si>
  <si>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</si>
  <si>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</si>
  <si>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</si>
  <si>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</si>
  <si>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</si>
  <si>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</si>
  <si>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</si>
  <si>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</si>
  <si>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</si>
  <si>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</si>
  <si>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</si>
  <si>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</si>
  <si>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</si>
  <si>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</si>
  <si>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</si>
  <si>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</si>
  <si>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</si>
  <si>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</si>
  <si>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</si>
  <si>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</si>
  <si>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</si>
  <si>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</si>
  <si>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</si>
  <si>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</si>
  <si>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</si>
  <si>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</si>
  <si>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</si>
  <si>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</si>
  <si>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</si>
  <si>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</si>
  <si>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</si>
  <si>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</si>
  <si>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</si>
  <si>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</si>
  <si>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</si>
  <si>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</si>
  <si>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</si>
  <si>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</si>
  <si>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</si>
  <si>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</si>
  <si>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</si>
  <si>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</si>
  <si>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</si>
  <si>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</si>
  <si>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</si>
  <si>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</si>
  <si>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</si>
  <si>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</si>
  <si>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</si>
  <si>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</si>
  <si>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</si>
  <si>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</si>
  <si>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</si>
  <si>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</si>
  <si>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</si>
  <si>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</si>
  <si>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</si>
  <si>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</si>
  <si>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</si>
  <si>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</si>
  <si>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</si>
  <si>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</si>
  <si>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</si>
  <si>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</si>
  <si>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</si>
  <si>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</si>
  <si>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</si>
  <si>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</si>
  <si>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</si>
  <si>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</si>
  <si>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</si>
  <si>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</si>
  <si>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</si>
  <si>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</si>
  <si>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</si>
  <si>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</si>
  <si>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</si>
  <si>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</si>
  <si>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</si>
  <si>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</si>
  <si>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</si>
  <si>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</si>
  <si>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</si>
  <si>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</si>
  <si>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</si>
  <si>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</si>
  <si>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</si>
  <si>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</si>
  <si>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</si>
  <si>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</si>
  <si>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</si>
  <si>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</si>
  <si>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</si>
  <si>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</si>
  <si>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</si>
  <si>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</si>
  <si>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</si>
  <si>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</si>
  <si>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</si>
  <si>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</si>
  <si>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</si>
  <si>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</si>
  <si>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</si>
  <si>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</si>
  <si>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</si>
  <si>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</si>
  <si>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</si>
  <si>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</si>
  <si>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</si>
  <si>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</si>
  <si>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</si>
  <si>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</si>
  <si>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</si>
  <si>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</si>
  <si>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</si>
  <si>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</si>
  <si>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</si>
  <si>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</si>
  <si>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</si>
  <si>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</si>
  <si>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</si>
  <si>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</si>
  <si>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</si>
  <si>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</si>
  <si>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</si>
  <si>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</si>
  <si>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</si>
  <si>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</si>
  <si>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</si>
  <si>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</si>
  <si>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</si>
  <si>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</si>
  <si>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</si>
  <si>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</si>
  <si>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</si>
  <si>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</si>
  <si>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</si>
  <si>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</si>
  <si>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</si>
  <si>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</si>
  <si>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</si>
  <si>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</si>
  <si>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</si>
  <si>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</si>
  <si>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</si>
  <si>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</si>
  <si>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</si>
  <si>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</si>
  <si>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</si>
  <si>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</si>
  <si>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</si>
  <si>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</si>
  <si>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</si>
  <si>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</si>
  <si>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</si>
  <si>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</si>
  <si>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</si>
  <si>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</si>
  <si>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</si>
  <si>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</si>
  <si>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</si>
  <si>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</si>
  <si>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</si>
  <si>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</si>
  <si>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</si>
  <si>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</si>
  <si>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</si>
  <si>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</si>
  <si>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</si>
  <si>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</si>
  <si>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</si>
  <si>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</si>
  <si>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</si>
  <si>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</si>
  <si>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</si>
  <si>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</si>
  <si>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</si>
  <si>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</si>
  <si>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</si>
  <si>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</si>
  <si>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</si>
  <si>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</si>
  <si>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</si>
  <si>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</si>
  <si>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</si>
  <si>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</si>
  <si>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</si>
  <si>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</si>
  <si>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</si>
  <si>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</si>
  <si>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</si>
  <si>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</si>
  <si>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</si>
  <si>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</si>
  <si>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</si>
  <si>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</si>
  <si>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</si>
  <si>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</si>
  <si>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</si>
  <si>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</si>
  <si>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</si>
  <si>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</si>
  <si>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</si>
  <si>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</si>
  <si>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</si>
  <si>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</si>
  <si>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</si>
  <si>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</si>
  <si>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</si>
  <si>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</si>
  <si>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</si>
  <si>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</si>
  <si>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</si>
  <si>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</si>
  <si>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</si>
  <si>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</si>
  <si>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</si>
  <si>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</si>
  <si>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</si>
  <si>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</si>
  <si>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</si>
  <si>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</si>
  <si>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</si>
  <si>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</si>
  <si>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</si>
  <si>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</si>
  <si>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</si>
  <si>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</si>
  <si>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</si>
  <si>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</si>
  <si>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</si>
  <si>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</si>
  <si>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</si>
  <si>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</si>
  <si>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</si>
  <si>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</si>
  <si>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</si>
  <si>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</si>
  <si>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</si>
  <si>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</si>
  <si>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</si>
  <si>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</si>
  <si>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</si>
  <si>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</si>
  <si>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</si>
  <si>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</si>
  <si>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</si>
  <si>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</si>
  <si>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</si>
  <si>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</si>
  <si>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</si>
  <si>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</si>
  <si>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</si>
  <si>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</si>
  <si>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</si>
  <si>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</si>
  <si>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</si>
  <si>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</si>
  <si>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</si>
  <si>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</si>
  <si>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</si>
  <si>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</si>
  <si>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</si>
  <si>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</si>
  <si>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</si>
  <si>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</si>
  <si>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</si>
  <si>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</si>
  <si>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</si>
  <si>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</si>
  <si>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</si>
  <si>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</si>
  <si>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</si>
  <si>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</si>
  <si>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</si>
  <si>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</si>
  <si>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</si>
  <si>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</si>
  <si>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</si>
  <si>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</si>
  <si>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</si>
  <si>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</si>
  <si>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</si>
  <si>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</si>
  <si>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</si>
  <si>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</si>
  <si>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</si>
  <si>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</si>
  <si>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</si>
  <si>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</si>
  <si>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</si>
  <si>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</si>
  <si>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</si>
  <si>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</si>
  <si>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</si>
  <si>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</si>
  <si>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</si>
  <si>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</si>
  <si>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</si>
  <si>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</si>
  <si>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</si>
  <si>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</si>
  <si>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</si>
  <si>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</si>
  <si>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</si>
  <si>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</si>
  <si>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</si>
  <si>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</si>
  <si>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</si>
  <si>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</si>
  <si>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</si>
  <si>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</si>
  <si>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</si>
  <si>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</si>
  <si>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</si>
  <si>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</si>
  <si>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</si>
  <si>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</si>
  <si>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</si>
  <si>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</si>
  <si>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</si>
  <si>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</si>
  <si>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</si>
  <si>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</si>
  <si>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</si>
  <si>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</si>
  <si>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</si>
  <si>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</si>
  <si>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</si>
  <si>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</si>
  <si>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</si>
  <si>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</si>
  <si>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</si>
  <si>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</si>
  <si>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</si>
  <si>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</si>
  <si>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</si>
  <si>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</si>
  <si>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</si>
  <si>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</si>
  <si>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</si>
  <si>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</si>
  <si>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</si>
  <si>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</si>
  <si>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</si>
  <si>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</si>
  <si>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</si>
  <si>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</si>
  <si>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</si>
  <si>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</si>
  <si>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</si>
  <si>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</si>
  <si>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</si>
  <si>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</si>
  <si>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</si>
  <si>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</si>
  <si>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</si>
  <si>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</si>
  <si>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</si>
  <si>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</si>
  <si>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</si>
  <si>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</si>
  <si>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</si>
  <si>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</si>
  <si>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</si>
  <si>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</si>
  <si>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</si>
  <si>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</si>
  <si>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</si>
  <si>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</si>
  <si>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</si>
  <si>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</si>
  <si>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</si>
  <si>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</si>
  <si>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</si>
  <si>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</si>
  <si>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</si>
  <si>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</si>
  <si>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</si>
  <si>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</si>
  <si>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</si>
  <si>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</si>
  <si>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</si>
  <si>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</si>
  <si>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</si>
  <si>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</si>
  <si>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</si>
  <si>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</si>
  <si>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</si>
  <si>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</si>
  <si>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</si>
  <si>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</si>
  <si>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</si>
  <si>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</si>
  <si>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</si>
  <si>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</si>
  <si>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</si>
  <si>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</si>
  <si>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</si>
  <si>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</si>
  <si>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</si>
  <si>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</si>
  <si>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</si>
  <si>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</si>
  <si>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</si>
  <si>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</si>
  <si>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</si>
  <si>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</si>
  <si>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</si>
  <si>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</si>
  <si>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</si>
  <si>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</si>
  <si>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</si>
  <si>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</si>
  <si>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</si>
  <si>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</si>
  <si>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</si>
  <si>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</si>
  <si>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</si>
  <si>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</si>
  <si>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</si>
  <si>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</si>
  <si>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</si>
  <si>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</si>
  <si>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</si>
  <si>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</si>
  <si>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</si>
  <si>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</si>
  <si>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</si>
  <si>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</si>
  <si>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</si>
  <si>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</si>
  <si>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</si>
  <si>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</si>
  <si>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</si>
  <si>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</si>
  <si>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</si>
  <si>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</si>
  <si>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</si>
  <si>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</si>
  <si>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</si>
  <si>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</si>
  <si>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</si>
  <si>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</si>
  <si>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</si>
  <si>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</si>
  <si>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</si>
  <si>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</si>
  <si>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</si>
  <si>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</si>
  <si>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</si>
  <si>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</si>
  <si>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</si>
  <si>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</si>
  <si>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</si>
  <si>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</si>
  <si>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</si>
  <si>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</si>
  <si>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</si>
  <si>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</si>
  <si>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</si>
  <si>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</si>
  <si>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</si>
  <si>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</si>
  <si>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</si>
  <si>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</si>
  <si>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</si>
  <si>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</si>
  <si>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</si>
  <si>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</si>
  <si>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</si>
  <si>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</si>
  <si>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</si>
  <si>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</si>
  <si>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</si>
  <si>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</si>
  <si>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</si>
  <si>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</si>
  <si>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</si>
  <si>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</si>
  <si>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</si>
  <si>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</si>
  <si>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</si>
  <si>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</si>
  <si>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</si>
  <si>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</si>
  <si>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</si>
  <si>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</si>
  <si>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</si>
  <si>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</si>
  <si>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</si>
  <si>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</si>
  <si>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</si>
  <si>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</si>
  <si>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</si>
  <si>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</si>
  <si>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</si>
  <si>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</si>
  <si>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</si>
  <si>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</si>
  <si>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</si>
  <si>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</si>
  <si>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</si>
  <si>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</si>
  <si>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</si>
  <si>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</si>
  <si>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</si>
  <si>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</si>
  <si>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</si>
  <si>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</si>
  <si>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</si>
  <si>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</si>
  <si>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</si>
  <si>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</si>
  <si>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</si>
  <si>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</si>
  <si>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</si>
  <si>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</si>
  <si>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</si>
  <si>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</si>
  <si>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</si>
  <si>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</si>
  <si>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</si>
  <si>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</si>
  <si>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</si>
  <si>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</si>
  <si>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</si>
  <si>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</si>
  <si>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</si>
  <si>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</si>
  <si>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</si>
  <si>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</si>
  <si>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</si>
  <si>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</si>
  <si>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</si>
  <si>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</si>
  <si>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</si>
  <si>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</si>
  <si>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</si>
  <si>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</si>
  <si>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</si>
  <si>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</si>
  <si>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</si>
  <si>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</si>
  <si>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</si>
  <si>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</si>
  <si>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</si>
  <si>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</si>
  <si>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</si>
  <si>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</si>
  <si>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</si>
  <si>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</si>
  <si>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</si>
  <si>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</si>
  <si>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</si>
  <si>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</si>
  <si>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</si>
  <si>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</si>
  <si>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</si>
  <si>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</si>
  <si>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</si>
  <si>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</si>
  <si>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</si>
  <si>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</si>
  <si>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</si>
  <si>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</si>
  <si>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</si>
  <si>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</si>
  <si>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</si>
  <si>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</si>
  <si>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</si>
  <si>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</si>
  <si>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</si>
  <si>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</si>
  <si>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</si>
  <si>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</si>
  <si>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</si>
  <si>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</si>
  <si>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</si>
  <si>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</si>
  <si>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</si>
  <si>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</si>
  <si>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</si>
  <si>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</si>
  <si>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</si>
  <si>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</si>
  <si>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</si>
  <si>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</si>
  <si>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</si>
  <si>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</si>
  <si>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</si>
  <si>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</si>
  <si>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</si>
  <si>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</si>
  <si>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</si>
  <si>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</si>
  <si>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</si>
  <si>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</si>
  <si>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</si>
  <si>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</si>
  <si>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</si>
  <si>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</si>
  <si>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</si>
  <si>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</si>
  <si>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</si>
  <si>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</si>
  <si>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</si>
  <si>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</si>
  <si>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</si>
  <si>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</si>
  <si>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</si>
  <si>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</si>
  <si>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</si>
  <si>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</si>
  <si>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</si>
  <si>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</si>
  <si>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</si>
  <si>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</si>
  <si>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</si>
  <si>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</si>
  <si>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</si>
  <si>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</si>
  <si>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</si>
  <si>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</si>
  <si>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</si>
  <si>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</si>
  <si>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</si>
  <si>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</si>
  <si>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</si>
  <si>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</si>
  <si>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</si>
  <si>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</si>
  <si>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</si>
  <si>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</si>
  <si>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</si>
  <si>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</si>
  <si>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</si>
  <si>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</si>
  <si>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</si>
  <si>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</si>
  <si>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</si>
  <si>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</si>
  <si>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</si>
  <si>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</si>
  <si>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</si>
  <si>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</si>
  <si>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</si>
  <si>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</si>
  <si>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</si>
  <si>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</si>
  <si>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</si>
  <si>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</si>
  <si>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</si>
  <si>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</si>
  <si>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</si>
  <si>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</si>
  <si>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</si>
  <si>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</si>
  <si>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</si>
  <si>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</si>
  <si>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</si>
  <si>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</si>
  <si>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</si>
  <si>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</si>
  <si>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</si>
  <si>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</si>
  <si>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</si>
  <si>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</si>
  <si>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</si>
  <si>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</si>
  <si>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</si>
  <si>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</si>
  <si>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</si>
  <si>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</si>
  <si>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</si>
  <si>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</si>
  <si>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</si>
  <si>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</si>
  <si>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</si>
  <si>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</si>
  <si>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</si>
  <si>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</si>
  <si>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</si>
  <si>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</si>
  <si>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</si>
  <si>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</si>
  <si>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</si>
  <si>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</si>
  <si>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</si>
  <si>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</si>
  <si>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</si>
  <si>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</si>
  <si>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</si>
  <si>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</si>
  <si>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</si>
  <si>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</si>
  <si>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</si>
  <si>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</si>
  <si>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</si>
  <si>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</si>
  <si>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</si>
  <si>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</si>
  <si>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</si>
  <si>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</si>
  <si>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</si>
  <si>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</si>
  <si>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</si>
  <si>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</si>
  <si>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</si>
  <si>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</si>
  <si>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</si>
  <si>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</si>
  <si>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</si>
  <si>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</si>
  <si>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</si>
  <si>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</si>
  <si>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</si>
  <si>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</si>
  <si>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</si>
  <si>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</si>
  <si>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</si>
  <si>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</si>
  <si>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</si>
  <si>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</si>
  <si>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</si>
  <si>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</si>
  <si>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</si>
  <si>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</si>
  <si>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</si>
  <si>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</si>
  <si>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</si>
  <si>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</si>
  <si>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</si>
  <si>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</si>
  <si>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</si>
  <si>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</si>
  <si>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</si>
  <si>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</si>
  <si>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</si>
  <si>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</si>
  <si>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</si>
  <si>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</si>
  <si>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</si>
  <si>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</si>
  <si>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</si>
  <si>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</si>
  <si>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</si>
  <si>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</si>
  <si>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</si>
  <si>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</si>
  <si>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</si>
  <si>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</si>
  <si>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</si>
  <si>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</si>
  <si>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</si>
  <si>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</si>
  <si>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</si>
  <si>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</si>
  <si>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</si>
  <si>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</si>
  <si>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</si>
  <si>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</si>
  <si>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</si>
  <si>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</si>
  <si>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</si>
  <si>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</si>
  <si>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</si>
  <si>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</si>
  <si>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</si>
  <si>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</si>
  <si>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</si>
  <si>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</si>
  <si>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</si>
  <si>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</si>
  <si>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</si>
  <si>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</si>
  <si>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</si>
  <si>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</si>
  <si>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</si>
  <si>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</si>
  <si>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</si>
  <si>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</si>
  <si>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</si>
  <si>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</si>
  <si>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</si>
  <si>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</si>
  <si>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</si>
  <si>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</si>
  <si>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</si>
  <si>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</si>
  <si>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</si>
  <si>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</si>
  <si>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</si>
  <si>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</si>
  <si>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</si>
  <si>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</si>
  <si>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</si>
  <si>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</si>
  <si>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</si>
  <si>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</si>
  <si>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</si>
  <si>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</si>
  <si>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</si>
  <si>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</si>
  <si>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</si>
  <si>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</si>
  <si>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</si>
  <si>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</si>
  <si>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</si>
  <si>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</si>
  <si>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</si>
  <si>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</si>
  <si>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</si>
  <si>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</si>
  <si>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</si>
  <si>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</si>
  <si>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</si>
  <si>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</si>
  <si>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</si>
  <si>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</si>
  <si>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</si>
  <si>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</si>
  <si>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</si>
  <si>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</si>
  <si>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</si>
  <si>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</si>
  <si>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</si>
  <si>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</si>
  <si>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</si>
  <si>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</si>
  <si>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</si>
  <si>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</si>
  <si>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</si>
  <si>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</si>
  <si>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</si>
  <si>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</si>
  <si>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</si>
  <si>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</si>
  <si>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</si>
  <si>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</si>
  <si>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</si>
  <si>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</si>
  <si>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</si>
  <si>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</si>
  <si>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</si>
  <si>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</si>
  <si>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</si>
  <si>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</si>
  <si>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</si>
  <si>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</si>
  <si>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</si>
  <si>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</si>
  <si>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</si>
  <si>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</si>
  <si>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</si>
  <si>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</si>
  <si>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</si>
  <si>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</si>
  <si>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</si>
  <si>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</si>
  <si>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</si>
  <si>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</si>
  <si>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</si>
  <si>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</si>
  <si>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</si>
  <si>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</si>
  <si>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</si>
  <si>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</si>
  <si>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</si>
  <si>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</si>
  <si>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</si>
  <si>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</si>
  <si>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</si>
  <si>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</si>
  <si>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</si>
  <si>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</si>
  <si>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</si>
  <si>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</si>
  <si>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</si>
  <si>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</si>
  <si>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</si>
  <si>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</si>
  <si>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</si>
  <si>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</si>
  <si>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</si>
  <si>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</si>
  <si>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</si>
  <si>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</si>
  <si>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</si>
  <si>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</si>
  <si>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</si>
  <si>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</si>
  <si>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</si>
  <si>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</si>
  <si>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</si>
  <si>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</si>
  <si>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</si>
  <si>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</si>
  <si>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</si>
  <si>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</si>
  <si>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</si>
  <si>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</si>
  <si>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</si>
  <si>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</si>
  <si>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</si>
  <si>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</si>
  <si>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</si>
  <si>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</si>
  <si>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</si>
  <si>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</si>
  <si>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</si>
  <si>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</si>
  <si>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</si>
  <si>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</si>
  <si>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</si>
  <si>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</si>
  <si>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</si>
  <si>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</si>
  <si>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</si>
  <si>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</si>
  <si>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</si>
  <si>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</si>
  <si>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</si>
  <si>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</si>
  <si>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</si>
  <si>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</si>
  <si>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</si>
  <si>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</si>
  <si>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</si>
  <si>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</si>
  <si>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</si>
  <si>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</si>
  <si>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</si>
  <si>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</si>
  <si>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</si>
  <si>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</si>
  <si>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</si>
  <si>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</si>
  <si>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</si>
  <si>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</si>
  <si>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</si>
  <si>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</si>
  <si>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</si>
  <si>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</si>
  <si>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</si>
  <si>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</si>
  <si>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</si>
  <si>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</si>
  <si>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</si>
  <si>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</si>
  <si>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</si>
  <si>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</si>
  <si>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</si>
  <si>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</si>
  <si>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</si>
  <si>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</si>
  <si>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</si>
  <si>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</si>
  <si>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</si>
  <si>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</si>
  <si>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</si>
  <si>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</si>
  <si>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</si>
  <si>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</si>
  <si>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</si>
  <si>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</si>
  <si>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</si>
  <si>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</si>
  <si>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</si>
  <si>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</si>
  <si>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</si>
  <si>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</si>
  <si>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</si>
  <si>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</si>
  <si>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</si>
  <si>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</si>
  <si>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</si>
  <si>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</si>
  <si>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</si>
  <si>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</si>
  <si>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</si>
  <si>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</si>
  <si>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</si>
  <si>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</si>
  <si>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</si>
  <si>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</si>
  <si>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</si>
  <si>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</si>
  <si>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</si>
  <si>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</si>
  <si>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</si>
  <si>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</si>
  <si>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</si>
  <si>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</si>
  <si>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</si>
  <si>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</si>
  <si>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</si>
  <si>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</si>
  <si>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</si>
  <si>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</si>
  <si>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</si>
  <si>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</si>
  <si>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</si>
  <si>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</si>
  <si>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</si>
  <si>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</si>
  <si>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</si>
  <si>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</si>
  <si>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</si>
  <si>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</si>
  <si>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</si>
  <si>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</si>
  <si>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</si>
  <si>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</si>
  <si>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</si>
  <si>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</si>
  <si>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</si>
  <si>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</si>
  <si>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</si>
  <si>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</si>
  <si>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</si>
  <si>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</si>
  <si>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</si>
  <si>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</si>
  <si>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</si>
  <si>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</si>
  <si>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</si>
  <si>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</si>
  <si>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</si>
  <si>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</si>
  <si>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</si>
  <si>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</si>
  <si>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</si>
  <si>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</si>
  <si>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</si>
  <si>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</si>
  <si>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</si>
  <si>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</si>
  <si>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</si>
  <si>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</si>
  <si>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</si>
  <si>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</si>
  <si>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</si>
  <si>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</si>
  <si>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</si>
  <si>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</si>
  <si>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</si>
  <si>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</si>
  <si>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</si>
  <si>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</si>
  <si>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</si>
  <si>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</si>
  <si>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</si>
  <si>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</si>
  <si>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</si>
  <si>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</si>
  <si>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</si>
  <si>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</si>
  <si>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</si>
  <si>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</si>
  <si>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</si>
  <si>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</si>
  <si>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</si>
  <si>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</si>
  <si>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</si>
  <si>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</si>
  <si>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</si>
  <si>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</si>
  <si>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</si>
  <si>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</si>
  <si>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</si>
  <si>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</si>
  <si>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</si>
  <si>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</si>
  <si>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</si>
  <si>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</si>
  <si>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</si>
  <si>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</si>
  <si>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</si>
  <si>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</si>
  <si>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</si>
  <si>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</si>
  <si>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</si>
  <si>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</si>
  <si>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</si>
  <si>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</si>
  <si>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</si>
  <si>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</si>
  <si>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</si>
  <si>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</si>
  <si>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</si>
  <si>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</si>
  <si>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</si>
  <si>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</si>
  <si>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</si>
  <si>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</si>
  <si>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</si>
  <si>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</si>
  <si>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</si>
  <si>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</si>
  <si>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</si>
  <si>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</si>
  <si>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</si>
  <si>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</si>
  <si>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</si>
  <si>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</si>
  <si>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</si>
  <si>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</si>
  <si>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</si>
  <si>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</si>
  <si>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</si>
  <si>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</si>
  <si>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</si>
  <si>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</si>
  <si>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</si>
  <si>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</si>
  <si>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</si>
  <si>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</si>
  <si>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</si>
  <si>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</si>
  <si>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</si>
  <si>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</si>
  <si>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</si>
  <si>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</si>
  <si>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</si>
  <si>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</si>
  <si>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</si>
  <si>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</si>
  <si>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</si>
  <si>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</si>
  <si>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</si>
  <si>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</si>
  <si>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</si>
  <si>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</si>
  <si>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</si>
  <si>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</si>
  <si>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</si>
  <si>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</si>
  <si>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</si>
  <si>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</si>
  <si>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</si>
  <si>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</si>
  <si>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</si>
  <si>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</si>
  <si>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</si>
  <si>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</si>
  <si>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</si>
  <si>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</si>
  <si>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</si>
  <si>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</si>
  <si>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</si>
  <si>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</si>
  <si>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</si>
  <si>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</si>
  <si>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</si>
  <si>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</si>
  <si>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</si>
  <si>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</si>
  <si>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</si>
  <si>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</si>
  <si>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</si>
  <si>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</si>
  <si>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</si>
  <si>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</si>
  <si>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</si>
  <si>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</si>
  <si>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</si>
  <si>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</si>
  <si>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</si>
  <si>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</si>
  <si>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</si>
  <si>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</si>
  <si>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</si>
  <si>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</si>
  <si>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</si>
  <si>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</si>
  <si>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</si>
  <si>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</si>
  <si>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</si>
  <si>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</si>
  <si>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</si>
  <si>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</si>
  <si>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</si>
  <si>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</si>
  <si>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</si>
  <si>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</si>
  <si>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</si>
  <si>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</si>
  <si>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</si>
  <si>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</si>
  <si>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</si>
  <si>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</si>
  <si>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</si>
  <si>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</si>
  <si>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</si>
  <si>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</si>
  <si>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</si>
  <si>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</si>
  <si>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</si>
  <si>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</si>
  <si>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</si>
  <si>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</si>
  <si>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</si>
  <si>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</si>
  <si>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</si>
  <si>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</si>
  <si>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</si>
  <si>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</si>
  <si>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</si>
  <si>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</si>
  <si>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</si>
  <si>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</si>
  <si>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</si>
  <si>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</si>
  <si>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</si>
  <si>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</si>
  <si>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</si>
  <si>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</si>
  <si>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</si>
  <si>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</si>
  <si>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</si>
  <si>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</si>
  <si>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</si>
  <si>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</si>
  <si>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</si>
  <si>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</si>
  <si>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</si>
  <si>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</si>
  <si>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</si>
  <si>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</si>
  <si>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</si>
  <si>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</si>
  <si>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</si>
  <si>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</si>
  <si>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</si>
  <si>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</si>
  <si>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</si>
  <si>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</si>
  <si>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</si>
  <si>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</si>
  <si>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</si>
  <si>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</si>
  <si>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</si>
  <si>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</si>
  <si>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</si>
  <si>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</si>
  <si>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</si>
  <si>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</si>
  <si>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</si>
  <si>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</si>
  <si>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</si>
  <si>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</si>
  <si>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</si>
  <si>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</si>
  <si>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</si>
  <si>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</si>
  <si>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</si>
  <si>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</si>
  <si>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</si>
  <si>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</si>
  <si>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</si>
  <si>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</si>
  <si>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</si>
  <si>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</si>
  <si>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</si>
  <si>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</si>
  <si>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</si>
  <si>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</si>
  <si>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</si>
  <si>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</si>
  <si>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</si>
  <si>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</si>
  <si>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</si>
  <si>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</si>
  <si>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</si>
  <si>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</si>
  <si>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</si>
  <si>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</si>
  <si>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</si>
  <si>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</si>
  <si>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</si>
  <si>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</si>
  <si>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</si>
  <si>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</si>
  <si>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</si>
  <si>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</si>
  <si>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</si>
  <si>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</si>
  <si>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</si>
  <si>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</si>
  <si>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</si>
  <si>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</si>
  <si>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</si>
  <si>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</si>
  <si>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</si>
  <si>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</si>
  <si>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</si>
  <si>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</si>
  <si>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</si>
  <si>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</si>
  <si>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</si>
  <si>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</si>
  <si>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</si>
  <si>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</si>
  <si>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</si>
  <si>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</si>
  <si>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</si>
  <si>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</si>
  <si>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</si>
  <si>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</si>
  <si>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</si>
  <si>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</si>
  <si>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</si>
  <si>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</si>
  <si>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</si>
  <si>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</si>
  <si>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</si>
  <si>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</si>
  <si>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</si>
  <si>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</si>
  <si>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</si>
  <si>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</si>
  <si>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</si>
  <si>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</si>
  <si>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</si>
  <si>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</si>
  <si>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</si>
  <si>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</si>
  <si>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</si>
  <si>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</si>
  <si>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</si>
  <si>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</si>
  <si>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</si>
  <si>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</si>
  <si>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</si>
  <si>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</si>
  <si>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</si>
  <si>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</si>
  <si>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</si>
  <si>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</si>
  <si>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</si>
  <si>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</si>
  <si>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</si>
  <si>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</si>
  <si>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</si>
  <si>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</si>
  <si>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</si>
  <si>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</si>
  <si>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</si>
  <si>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</si>
  <si>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</si>
  <si>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</si>
  <si>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</si>
  <si>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</si>
  <si>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</si>
  <si>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</si>
  <si>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</si>
  <si>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</si>
  <si>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</si>
  <si>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</si>
  <si>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</si>
  <si>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</si>
  <si>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</si>
  <si>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</si>
  <si>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</si>
  <si>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</si>
  <si>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</si>
  <si>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</si>
  <si>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</si>
  <si>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</si>
  <si>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</si>
  <si>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</si>
  <si>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</si>
  <si>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</si>
  <si>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</si>
  <si>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</si>
  <si>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</si>
  <si>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</si>
  <si>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</si>
  <si>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</si>
  <si>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</si>
  <si>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</si>
  <si>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</si>
  <si>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</si>
  <si>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</si>
  <si>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</si>
  <si>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</si>
  <si>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</si>
  <si>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</si>
  <si>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</si>
  <si>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</si>
  <si>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</si>
  <si>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</si>
  <si>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</si>
  <si>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</si>
  <si>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</si>
  <si>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</si>
  <si>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</si>
  <si>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</si>
  <si>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</si>
  <si>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</si>
  <si>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</si>
  <si>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</si>
  <si>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</si>
  <si>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</si>
  <si>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</si>
  <si>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</si>
  <si>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</si>
  <si>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</si>
  <si>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</si>
  <si>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</si>
  <si>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</si>
  <si>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</si>
  <si>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</si>
  <si>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</si>
  <si>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</si>
  <si>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</si>
  <si>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</si>
  <si>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</si>
  <si>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</si>
  <si>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</si>
  <si>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</si>
  <si>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</si>
  <si>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</si>
  <si>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</si>
  <si>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</si>
  <si>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</si>
  <si>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</si>
  <si>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</si>
  <si>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</si>
  <si>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</si>
  <si>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</si>
  <si>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</si>
  <si>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</si>
  <si>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</si>
  <si>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</si>
  <si>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</si>
  <si>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</si>
  <si>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</si>
  <si>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</si>
  <si>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</si>
  <si>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</si>
  <si>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</si>
  <si>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</si>
  <si>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</si>
  <si>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</si>
  <si>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</si>
  <si>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</si>
  <si>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</si>
  <si>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</si>
  <si>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</si>
  <si>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</si>
  <si>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</si>
  <si>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</si>
  <si>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</si>
  <si>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</si>
  <si>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</si>
  <si>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</si>
  <si>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</si>
  <si>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</si>
  <si>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</si>
  <si>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</si>
  <si>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</si>
  <si>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</si>
  <si>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</si>
  <si>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</si>
  <si>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</si>
  <si>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</si>
  <si>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</si>
  <si>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</si>
  <si>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</si>
  <si>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</si>
  <si>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</si>
  <si>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</si>
  <si>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</si>
  <si>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</si>
  <si>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</si>
  <si>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</si>
  <si>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</si>
  <si>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</si>
  <si>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</si>
  <si>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</si>
  <si>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</si>
  <si>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</si>
  <si>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</si>
  <si>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</si>
  <si>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</si>
  <si>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</si>
  <si>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</si>
  <si>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</si>
  <si>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</si>
  <si>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</si>
  <si>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</si>
  <si>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</si>
  <si>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</si>
  <si>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</si>
  <si>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</si>
  <si>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</si>
  <si>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</si>
  <si>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</si>
  <si>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</si>
  <si>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</si>
  <si>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</si>
  <si>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</si>
  <si>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</si>
  <si>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</si>
  <si>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</si>
  <si>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</si>
  <si>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</si>
  <si>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</si>
  <si>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</si>
  <si>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</si>
  <si>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</si>
  <si>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</si>
  <si>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</si>
  <si>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</si>
  <si>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</si>
  <si>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</si>
  <si>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</si>
  <si>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</si>
  <si>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</si>
  <si>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</si>
  <si>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</si>
  <si>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</si>
  <si>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</si>
  <si>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</si>
  <si>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</si>
  <si>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</si>
  <si>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</si>
  <si>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</si>
  <si>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</si>
  <si>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</si>
  <si>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</si>
  <si>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</si>
  <si>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</si>
  <si>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</si>
  <si>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</si>
  <si>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</si>
  <si>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</si>
  <si>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</si>
  <si>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</si>
  <si>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</si>
  <si>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</si>
  <si>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</si>
  <si>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</si>
  <si>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</si>
  <si>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</si>
  <si>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</si>
  <si>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</si>
  <si>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</si>
  <si>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</si>
  <si>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</si>
  <si>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</si>
  <si>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</si>
  <si>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</si>
  <si>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</si>
  <si>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</si>
  <si>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</si>
  <si>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</si>
  <si>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</si>
  <si>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</si>
  <si>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</si>
  <si>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</si>
  <si>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</si>
  <si>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</si>
  <si>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</si>
  <si>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</si>
  <si>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</si>
  <si>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</si>
  <si>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</si>
  <si>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</si>
  <si>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</si>
  <si>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</si>
  <si>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</si>
  <si>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</si>
  <si>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</si>
  <si>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</si>
  <si>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</si>
  <si>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</si>
  <si>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</si>
  <si>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</si>
  <si>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</si>
  <si>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</si>
  <si>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</si>
  <si>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</si>
  <si>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</si>
  <si>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</si>
  <si>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</si>
  <si>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</si>
  <si>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</si>
  <si>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</si>
  <si>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</si>
  <si>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</si>
  <si>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</si>
  <si>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</si>
  <si>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</si>
  <si>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</si>
  <si>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</si>
  <si>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</si>
  <si>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</si>
  <si>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</si>
  <si>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</si>
  <si>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</si>
  <si>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</si>
  <si>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</si>
  <si>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</si>
  <si>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</si>
  <si>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</si>
  <si>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</si>
  <si>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</si>
  <si>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</si>
  <si>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</si>
  <si>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</si>
  <si>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</si>
  <si>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</si>
  <si>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</si>
  <si>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</si>
  <si>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</si>
  <si>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</si>
  <si>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</si>
  <si>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</si>
  <si>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</si>
  <si>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</si>
  <si>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</si>
  <si>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</si>
  <si>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</si>
  <si>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</si>
  <si>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</si>
  <si>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</si>
  <si>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</si>
  <si>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</si>
  <si>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</si>
  <si>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</si>
  <si>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</si>
  <si>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</si>
  <si>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</si>
  <si>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</si>
  <si>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</si>
  <si>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</si>
  <si>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</si>
  <si>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</si>
  <si>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</si>
  <si>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</si>
  <si>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</si>
  <si>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</si>
  <si>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</si>
  <si>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</si>
  <si>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</si>
  <si>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</si>
  <si>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</si>
  <si>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</si>
  <si>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</si>
  <si>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</si>
  <si>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</si>
  <si>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</si>
  <si>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</si>
  <si>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</si>
  <si>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</si>
  <si>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</si>
  <si>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</si>
  <si>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</si>
  <si>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</si>
  <si>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</si>
  <si>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</si>
  <si>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</si>
  <si>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</si>
  <si>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</si>
  <si>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</si>
  <si>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</si>
  <si>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</si>
  <si>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</si>
  <si>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</si>
  <si>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</si>
  <si>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</si>
  <si>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</si>
  <si>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</si>
  <si>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</si>
  <si>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</si>
  <si>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</si>
  <si>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</si>
  <si>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</si>
  <si>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</si>
  <si>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</si>
  <si>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</si>
  <si>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</si>
  <si>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</si>
  <si>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</si>
  <si>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</si>
  <si>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</si>
  <si>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</si>
  <si>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</si>
  <si>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</si>
  <si>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</si>
  <si>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</si>
  <si>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</si>
  <si>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</si>
  <si>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</si>
  <si>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</si>
  <si>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</si>
  <si>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</si>
  <si>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</si>
  <si>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</si>
  <si>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</si>
  <si>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</si>
  <si>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</si>
  <si>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</si>
  <si>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</si>
  <si>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</si>
  <si>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</si>
  <si>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</si>
  <si>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</si>
  <si>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</si>
  <si>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</si>
  <si>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</si>
  <si>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</si>
  <si>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</si>
  <si>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</si>
  <si>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</si>
  <si>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</si>
  <si>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</si>
  <si>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</si>
  <si>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</si>
  <si>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</si>
  <si>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</si>
  <si>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</si>
  <si>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</si>
  <si>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</si>
  <si>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</si>
  <si>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</si>
  <si>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</si>
  <si>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</si>
  <si>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</si>
  <si>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</si>
  <si>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</si>
  <si>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</si>
  <si>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</si>
  <si>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</si>
  <si>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</si>
  <si>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</si>
  <si>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</si>
  <si>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</si>
  <si>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</si>
  <si>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</si>
  <si>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</si>
  <si>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</si>
  <si>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</si>
  <si>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</si>
  <si>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</si>
  <si>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</si>
  <si>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</si>
  <si>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</si>
  <si>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</si>
  <si>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</si>
  <si>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</si>
  <si>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</si>
  <si>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</si>
  <si>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</si>
  <si>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</si>
  <si>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</si>
  <si>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</si>
  <si>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</si>
  <si>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</si>
  <si>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</si>
  <si>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</si>
  <si>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</si>
  <si>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</si>
  <si>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</si>
  <si>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</si>
  <si>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</si>
  <si>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</si>
  <si>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</si>
  <si>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</si>
  <si>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</si>
  <si>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</si>
  <si>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</si>
  <si>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</si>
  <si>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</si>
  <si>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</si>
  <si>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</si>
  <si>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</si>
  <si>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</si>
  <si>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</si>
  <si>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</si>
  <si>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</si>
  <si>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</si>
  <si>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</si>
  <si>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</si>
  <si>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</si>
  <si>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</si>
  <si>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</si>
  <si>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</si>
  <si>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</si>
  <si>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</si>
  <si>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</si>
  <si>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</si>
  <si>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</si>
  <si>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</si>
  <si>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</si>
  <si>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</si>
  <si>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</si>
  <si>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</si>
  <si>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</si>
  <si>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</si>
  <si>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</si>
  <si>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</si>
  <si>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</si>
  <si>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</si>
  <si>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</si>
  <si>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</si>
  <si>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</si>
  <si>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</si>
  <si>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</si>
  <si>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</si>
  <si>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</si>
  <si>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</si>
  <si>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</si>
  <si>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</si>
  <si>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</si>
  <si>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</si>
  <si>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</si>
  <si>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</si>
  <si>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</si>
  <si>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</si>
  <si>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</si>
  <si>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</si>
  <si>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</si>
  <si>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</si>
  <si>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</si>
  <si>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</si>
  <si>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</si>
  <si>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</si>
  <si>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</si>
  <si>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</si>
  <si>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</si>
  <si>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</si>
  <si>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</si>
  <si>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</si>
  <si>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</si>
  <si>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</si>
  <si>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</si>
  <si>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</si>
  <si>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</si>
  <si>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</si>
  <si>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</si>
  <si>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</si>
  <si>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</si>
  <si>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</si>
  <si>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</si>
  <si>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</si>
  <si>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</si>
  <si>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</si>
  <si>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</si>
  <si>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</si>
  <si>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</si>
  <si>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</si>
  <si>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</si>
  <si>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</si>
  <si>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</si>
  <si>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</si>
  <si>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</si>
  <si>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</si>
  <si>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</si>
  <si>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</si>
  <si>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</si>
  <si>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</si>
  <si>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</si>
  <si>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</si>
  <si>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</si>
  <si>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</si>
  <si>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</si>
  <si>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</si>
  <si>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</si>
  <si>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</si>
  <si>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</si>
  <si>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</si>
  <si>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</si>
  <si>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</si>
  <si>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</si>
  <si>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</si>
  <si>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</si>
  <si>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</si>
  <si>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</si>
  <si>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</si>
  <si>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</si>
  <si>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</si>
  <si>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</si>
  <si>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</si>
  <si>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</si>
  <si>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</si>
  <si>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</si>
  <si>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</si>
  <si>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</si>
  <si>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</si>
  <si>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</si>
  <si>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</si>
  <si>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</si>
  <si>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</si>
  <si>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</si>
  <si>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</si>
  <si>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</si>
  <si>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</si>
  <si>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</si>
  <si>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</si>
  <si>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</si>
  <si>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</si>
  <si>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</si>
  <si>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</si>
  <si>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</si>
  <si>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</si>
  <si>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</si>
  <si>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</si>
  <si>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</si>
  <si>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</si>
  <si>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</si>
  <si>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</si>
  <si>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</si>
  <si>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</si>
  <si>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</si>
  <si>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</si>
  <si>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</si>
  <si>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</si>
  <si>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</si>
  <si>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</si>
  <si>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</si>
  <si>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</si>
  <si>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</si>
  <si>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</si>
  <si>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</si>
  <si>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</si>
  <si>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</si>
  <si>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</si>
  <si>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</si>
  <si>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</si>
  <si>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</si>
  <si>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</si>
  <si>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</si>
  <si>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</si>
  <si>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</si>
  <si>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</si>
  <si>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</si>
  <si>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</si>
  <si>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</si>
  <si>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</si>
  <si>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</si>
  <si>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</si>
  <si>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</si>
  <si>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</si>
  <si>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</si>
  <si>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</si>
  <si>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</si>
  <si>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</si>
  <si>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</si>
  <si>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</si>
  <si>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</si>
  <si>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</si>
  <si>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</si>
  <si>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</si>
  <si>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</si>
  <si>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</si>
  <si>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</si>
  <si>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</si>
  <si>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</si>
  <si>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</si>
  <si>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</si>
  <si>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</si>
  <si>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</si>
  <si>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</si>
  <si>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</si>
  <si>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</si>
  <si>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</si>
  <si>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</si>
  <si>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</si>
  <si>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</si>
  <si>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</si>
  <si>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</si>
  <si>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</si>
  <si>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</si>
  <si>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</si>
  <si>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</si>
  <si>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</si>
  <si>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</si>
  <si>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</si>
  <si>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</si>
  <si>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</si>
  <si>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</si>
  <si>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</si>
  <si>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</si>
  <si>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</si>
  <si>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</si>
  <si>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</si>
  <si>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</si>
  <si>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</si>
  <si>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</si>
  <si>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</si>
  <si>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</si>
  <si>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</si>
  <si>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</si>
  <si>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</si>
  <si>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</si>
  <si>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</si>
  <si>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</si>
  <si>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</si>
  <si>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</si>
  <si>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</si>
  <si>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</si>
  <si>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</si>
  <si>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</si>
  <si>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</si>
  <si>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</si>
  <si>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</si>
  <si>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</si>
  <si>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</si>
  <si>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</si>
  <si>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</si>
  <si>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</si>
  <si>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</si>
  <si>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</si>
  <si>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</si>
  <si>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</si>
  <si>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</si>
  <si>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</si>
  <si>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</si>
  <si>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</si>
  <si>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</si>
  <si>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</si>
  <si>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</si>
  <si>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</si>
  <si>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</si>
  <si>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</si>
  <si>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</si>
  <si>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</si>
  <si>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</si>
  <si>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</si>
  <si>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</si>
  <si>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</si>
  <si>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</si>
  <si>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</si>
  <si>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</si>
  <si>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</si>
  <si>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</si>
  <si>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</si>
  <si>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</si>
  <si>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</si>
  <si>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</si>
  <si>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</si>
  <si>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</si>
  <si>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</si>
  <si>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</si>
  <si>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</si>
  <si>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</si>
  <si>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</si>
  <si>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</si>
  <si>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</si>
  <si>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</si>
  <si>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</si>
  <si>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</si>
  <si>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</si>
  <si>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</si>
  <si>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</si>
  <si>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</si>
  <si>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</si>
  <si>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</si>
  <si>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</si>
  <si>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</si>
  <si>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</si>
  <si>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</si>
  <si>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</si>
  <si>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</si>
  <si>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</si>
  <si>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</si>
  <si>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</si>
  <si>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</si>
  <si>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</si>
  <si>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</si>
  <si>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</si>
  <si>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</si>
  <si>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</si>
  <si>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</si>
  <si>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</si>
  <si>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</si>
  <si>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</si>
  <si>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</si>
  <si>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</si>
  <si>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</si>
  <si>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</si>
  <si>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</si>
  <si>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</si>
  <si>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</si>
  <si>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</si>
  <si>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</si>
  <si>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</si>
  <si>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</si>
  <si>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</si>
  <si>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</si>
  <si>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</si>
  <si>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</si>
  <si>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</si>
  <si>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</si>
  <si>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</si>
  <si>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</si>
  <si>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</si>
  <si>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</si>
  <si>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</si>
  <si>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</si>
  <si>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</si>
  <si>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</si>
  <si>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</si>
  <si>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</si>
  <si>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</si>
  <si>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</si>
  <si>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</si>
  <si>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</si>
  <si>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</si>
  <si>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</si>
  <si>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</si>
  <si>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</si>
  <si>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</si>
  <si>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</si>
  <si>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</si>
  <si>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</si>
  <si>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</si>
  <si>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</si>
  <si>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</si>
  <si>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</si>
  <si>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</si>
  <si>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</si>
  <si>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</si>
  <si>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</si>
  <si>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</si>
  <si>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</si>
  <si>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</si>
  <si>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</si>
  <si>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</si>
  <si>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</si>
  <si>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</si>
  <si>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</si>
  <si>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</si>
  <si>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</si>
  <si>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</si>
  <si>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</si>
  <si>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</si>
  <si>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</si>
  <si>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</si>
  <si>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</si>
  <si>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</si>
  <si>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</si>
  <si>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</si>
  <si>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</si>
  <si>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</si>
  <si>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</si>
  <si>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</si>
  <si>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</si>
  <si>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</si>
  <si>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</si>
  <si>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</si>
  <si>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</si>
  <si>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</si>
  <si>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</si>
  <si>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</si>
  <si>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</si>
  <si>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</si>
  <si>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</si>
  <si>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</si>
  <si>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</si>
  <si>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</si>
  <si>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</si>
  <si>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</si>
  <si>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</si>
  <si>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</si>
  <si>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</si>
  <si>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</si>
  <si>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</si>
  <si>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</si>
  <si>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</si>
  <si>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</si>
  <si>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</si>
  <si>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</si>
  <si>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</si>
  <si>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</si>
  <si>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</si>
  <si>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</si>
  <si>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</si>
  <si>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</si>
  <si>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</si>
  <si>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</si>
  <si>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</si>
  <si>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</si>
  <si>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</si>
  <si>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</si>
  <si>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</si>
  <si>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</si>
  <si>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</si>
  <si>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</si>
  <si>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</si>
  <si>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</si>
  <si>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</si>
  <si>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</si>
  <si>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</si>
  <si>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</si>
  <si>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</si>
  <si>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</si>
  <si>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</si>
  <si>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</si>
  <si>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</si>
  <si>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</si>
  <si>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</si>
  <si>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</si>
  <si>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</si>
  <si>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</si>
  <si>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</si>
  <si>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</si>
  <si>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</si>
  <si>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</si>
  <si>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</si>
  <si>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</si>
  <si>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</si>
  <si>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</si>
  <si>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</si>
  <si>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</si>
  <si>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</si>
  <si>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</si>
  <si>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</si>
  <si>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</si>
  <si>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</si>
  <si>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</si>
  <si>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</si>
  <si>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</si>
  <si>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</si>
  <si>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</si>
  <si>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</si>
  <si>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</si>
  <si>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</si>
  <si>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</si>
  <si>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</si>
  <si>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</si>
  <si>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</si>
  <si>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</si>
  <si>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</si>
  <si>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</si>
  <si>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</si>
  <si>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</si>
  <si>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</si>
  <si>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</si>
  <si>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</si>
  <si>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</si>
  <si>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</si>
  <si>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</si>
  <si>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</si>
  <si>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</si>
  <si>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</si>
  <si>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</si>
  <si>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</si>
  <si>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</si>
  <si>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</si>
  <si>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</si>
  <si>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</si>
  <si>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</si>
  <si>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</si>
  <si>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</si>
  <si>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</si>
  <si>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</si>
  <si>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</si>
  <si>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</si>
  <si>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</si>
  <si>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</si>
  <si>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</si>
  <si>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</si>
  <si>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</si>
  <si>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</si>
  <si>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</si>
  <si>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</si>
  <si>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</si>
  <si>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</si>
  <si>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</si>
  <si>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</si>
  <si>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</si>
  <si>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</si>
  <si>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</si>
  <si>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</si>
  <si>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</si>
  <si>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</si>
  <si>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</si>
  <si>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</si>
  <si>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</si>
  <si>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</si>
  <si>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</si>
  <si>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</si>
  <si>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</si>
  <si>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</si>
  <si>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</si>
  <si>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</si>
  <si>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</si>
  <si>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</si>
  <si>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</si>
  <si>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</si>
  <si>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</si>
  <si>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</si>
  <si>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</si>
  <si>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</si>
  <si>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</si>
  <si>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</si>
  <si>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</si>
  <si>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</si>
  <si>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</si>
  <si>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</si>
  <si>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</si>
  <si>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</si>
  <si>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</si>
  <si>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</si>
  <si>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</si>
  <si>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</si>
  <si>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</si>
  <si>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</si>
  <si>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</si>
  <si>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</si>
  <si>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</si>
  <si>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</si>
  <si>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</si>
  <si>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</si>
  <si>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</si>
  <si>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</si>
  <si>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</si>
  <si>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</si>
  <si>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</si>
  <si>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</si>
  <si>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</si>
  <si>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</si>
  <si>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</si>
  <si>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</si>
  <si>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</si>
  <si>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</si>
  <si>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</si>
  <si>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</si>
  <si>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</si>
  <si>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</si>
  <si>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</si>
  <si>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</si>
  <si>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</si>
  <si>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</si>
  <si>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</si>
  <si>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</si>
  <si>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</si>
  <si>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</si>
  <si>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</si>
  <si>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</si>
  <si>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</si>
  <si>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</si>
  <si>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</si>
  <si>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</si>
  <si>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</si>
  <si>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</si>
  <si>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</si>
  <si>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</si>
  <si>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</si>
  <si>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</si>
  <si>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</si>
  <si>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</si>
  <si>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</si>
  <si>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</si>
  <si>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</si>
  <si>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</si>
  <si>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</si>
  <si>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</si>
  <si>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</si>
  <si>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</si>
  <si>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</si>
  <si>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</si>
  <si>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</si>
  <si>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</si>
  <si>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</si>
  <si>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</si>
  <si>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</si>
  <si>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</si>
  <si>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</si>
  <si>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</si>
  <si>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</si>
  <si>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</si>
  <si>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</si>
  <si>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</si>
  <si>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</si>
  <si>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</si>
  <si>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</si>
  <si>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</si>
  <si>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</si>
  <si>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</si>
  <si>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</si>
  <si>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</si>
  <si>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</si>
  <si>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</si>
  <si>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</si>
  <si>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</si>
  <si>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</si>
  <si>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</si>
  <si>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</si>
  <si>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</si>
  <si>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</si>
  <si>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</si>
  <si>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</si>
  <si>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</si>
  <si>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</si>
  <si>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</si>
  <si>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</si>
  <si>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</si>
  <si>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</si>
  <si>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</si>
  <si>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</si>
  <si>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</si>
  <si>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</si>
  <si>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</si>
  <si>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</si>
  <si>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</si>
  <si>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</si>
  <si>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</si>
  <si>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</si>
  <si>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</si>
  <si>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</si>
  <si>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</si>
  <si>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</si>
  <si>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</si>
  <si>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</si>
  <si>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</si>
  <si>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</si>
  <si>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</si>
  <si>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</si>
  <si>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</si>
  <si>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</si>
  <si>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</si>
  <si>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</si>
  <si>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</si>
  <si>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</si>
  <si>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</si>
  <si>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</si>
  <si>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</si>
  <si>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</si>
  <si>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</si>
  <si>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</si>
  <si>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</si>
  <si>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</si>
  <si>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</si>
  <si>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</si>
  <si>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</si>
  <si>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</si>
  <si>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</si>
  <si>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</si>
  <si>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</si>
  <si>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</si>
  <si>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</si>
  <si>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</si>
  <si>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</si>
  <si>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</si>
  <si>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</si>
  <si>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</si>
  <si>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</si>
  <si>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</si>
  <si>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</si>
  <si>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</si>
  <si>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</si>
  <si>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</si>
  <si>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</si>
  <si>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</si>
  <si>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</si>
  <si>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</si>
  <si>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</si>
  <si>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</si>
  <si>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</si>
  <si>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</si>
  <si>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</si>
  <si>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</si>
  <si>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</si>
  <si>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</si>
  <si>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</si>
  <si>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</si>
  <si>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</si>
  <si>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</si>
  <si>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</si>
  <si>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</si>
  <si>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</si>
  <si>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</si>
  <si>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</si>
  <si>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</si>
  <si>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</si>
  <si>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</si>
  <si>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</si>
  <si>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</si>
  <si>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</si>
  <si>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</si>
  <si>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</si>
  <si>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</si>
  <si>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</si>
  <si>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</si>
  <si>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</si>
  <si>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</si>
  <si>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</si>
  <si>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</si>
  <si>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</si>
  <si>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</si>
  <si>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</si>
  <si>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</si>
  <si>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</si>
  <si>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</si>
  <si>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</si>
  <si>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</si>
  <si>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</si>
  <si>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</si>
  <si>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</si>
  <si>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</si>
  <si>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</si>
  <si>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</si>
  <si>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</si>
  <si>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</si>
  <si>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</si>
  <si>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</si>
  <si>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</si>
  <si>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</si>
  <si>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</si>
  <si>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</si>
  <si>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</si>
  <si>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</si>
  <si>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</si>
  <si>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</si>
  <si>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</si>
  <si>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</si>
  <si>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</si>
  <si>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</si>
  <si>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</si>
  <si>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</si>
  <si>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</si>
  <si>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</si>
  <si>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</si>
  <si>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</si>
  <si>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</si>
  <si>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</si>
  <si>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</si>
  <si>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</si>
  <si>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</si>
  <si>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</si>
  <si>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</si>
  <si>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</si>
  <si>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</si>
  <si>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</si>
  <si>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</si>
  <si>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</si>
  <si>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</si>
  <si>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</si>
  <si>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</si>
  <si>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</si>
  <si>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</si>
  <si>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</si>
  <si>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</si>
  <si>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</si>
  <si>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</si>
  <si>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</si>
  <si>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</si>
  <si>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</si>
  <si>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</si>
  <si>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</si>
  <si>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</si>
  <si>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</si>
  <si>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</si>
  <si>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</si>
  <si>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</si>
  <si>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</si>
  <si>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</si>
  <si>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</si>
  <si>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</si>
  <si>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</si>
  <si>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</si>
  <si>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</si>
  <si>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</si>
  <si>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</si>
  <si>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</si>
  <si>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</si>
  <si>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</si>
  <si>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</si>
  <si>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</si>
  <si>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</si>
  <si>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</si>
  <si>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</si>
  <si>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</si>
  <si>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</si>
  <si>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</si>
  <si>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</si>
  <si>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</si>
  <si>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</si>
  <si>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</si>
  <si>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</si>
  <si>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</si>
  <si>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</si>
  <si>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</si>
  <si>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</si>
  <si>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</si>
  <si>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</si>
  <si>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</si>
  <si>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</si>
  <si>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</si>
  <si>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</si>
  <si>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</si>
  <si>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</si>
  <si>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</si>
  <si>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</si>
  <si>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</si>
  <si>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</si>
  <si>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</si>
  <si>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</si>
  <si>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</si>
  <si>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</si>
  <si>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</si>
  <si>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</si>
  <si>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</si>
  <si>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</si>
  <si>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</si>
  <si>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</si>
  <si>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</si>
  <si>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</si>
  <si>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</si>
  <si>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</si>
  <si>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</si>
  <si>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</si>
  <si>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</si>
  <si>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</si>
  <si>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</si>
  <si>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</si>
  <si>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</si>
  <si>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</si>
  <si>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</si>
  <si>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</si>
  <si>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</si>
  <si>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</si>
  <si>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</si>
  <si>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</si>
  <si>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</si>
  <si>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</si>
  <si>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</si>
  <si>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</si>
  <si>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</si>
  <si>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</si>
  <si>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</si>
  <si>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</si>
  <si>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</si>
  <si>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</si>
  <si>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</si>
  <si>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</si>
  <si>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</si>
  <si>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</si>
  <si>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</si>
  <si>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</si>
  <si>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</si>
  <si>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</si>
  <si>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</si>
  <si>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</si>
  <si>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</si>
  <si>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</si>
  <si>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</si>
  <si>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</si>
  <si>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</si>
  <si>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</si>
  <si>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</si>
  <si>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</si>
  <si>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</si>
  <si>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</si>
  <si>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</si>
  <si>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</si>
  <si>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</si>
  <si>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</si>
  <si>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</si>
  <si>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</si>
  <si>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</si>
  <si>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</si>
  <si>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</si>
  <si>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</si>
  <si>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</si>
  <si>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</si>
  <si>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</si>
  <si>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</si>
  <si>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</si>
  <si>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</si>
  <si>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</si>
  <si>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</si>
  <si>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</si>
  <si>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</si>
  <si>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</si>
  <si>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</si>
  <si>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</si>
  <si>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</si>
  <si>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</si>
  <si>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</si>
  <si>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</si>
  <si>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</si>
  <si>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</si>
  <si>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</si>
  <si>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</si>
  <si>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</si>
  <si>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</si>
  <si>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</si>
  <si>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</si>
  <si>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</si>
  <si>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</si>
  <si>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</si>
  <si>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</si>
  <si>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</si>
  <si>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</si>
  <si>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</si>
  <si>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</si>
  <si>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</si>
  <si>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</si>
  <si>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</si>
  <si>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</si>
  <si>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</si>
  <si>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</si>
  <si>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</si>
  <si>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</si>
  <si>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</si>
  <si>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</si>
  <si>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</si>
  <si>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</si>
  <si>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</si>
  <si>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</si>
  <si>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</si>
  <si>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</si>
  <si>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</si>
  <si>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</si>
  <si>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</si>
  <si>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</si>
  <si>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</si>
  <si>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</si>
  <si>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</si>
  <si>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</si>
  <si>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</si>
  <si>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</si>
  <si>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</si>
  <si>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</si>
  <si>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</si>
  <si>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</si>
  <si>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</si>
  <si>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</si>
  <si>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</si>
  <si>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</si>
  <si>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</si>
  <si>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</si>
  <si>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</si>
  <si>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</si>
  <si>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</si>
  <si>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</si>
  <si>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</si>
  <si>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</si>
  <si>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</si>
  <si>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</si>
  <si>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</si>
  <si>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</si>
  <si>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</si>
  <si>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</si>
  <si>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</si>
  <si>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</si>
  <si>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</si>
  <si>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</si>
  <si>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</si>
  <si>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</si>
  <si>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</si>
  <si>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</si>
  <si>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</si>
  <si>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</si>
  <si>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</si>
  <si>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</si>
  <si>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</si>
  <si>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</si>
  <si>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</si>
  <si>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</si>
  <si>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</si>
  <si>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</si>
  <si>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</si>
  <si>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</si>
  <si>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</si>
  <si>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</si>
  <si>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</si>
  <si>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</si>
  <si>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</si>
  <si>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</si>
  <si>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</si>
  <si>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</si>
  <si>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</si>
  <si>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</si>
  <si>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</si>
  <si>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</si>
  <si>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</si>
  <si>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</si>
  <si>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</si>
  <si>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</si>
  <si>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</si>
  <si>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</si>
  <si>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</si>
  <si>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</si>
  <si>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</si>
  <si>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</si>
  <si>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</si>
  <si>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</si>
  <si>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</si>
  <si>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</si>
  <si>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</si>
  <si>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</si>
  <si>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</si>
  <si>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</si>
  <si>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</si>
  <si>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</si>
  <si>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</si>
  <si>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</si>
  <si>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</si>
  <si>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</si>
  <si>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</si>
  <si>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</si>
  <si>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</si>
  <si>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</si>
  <si>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</si>
  <si>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</si>
  <si>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</si>
  <si>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</si>
  <si>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</si>
  <si>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</si>
  <si>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</si>
  <si>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</si>
  <si>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</si>
  <si>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</si>
  <si>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</si>
  <si>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</si>
  <si>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</si>
  <si>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</si>
  <si>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</si>
  <si>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</si>
  <si>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</si>
  <si>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</si>
  <si>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</si>
  <si>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</si>
  <si>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</si>
  <si>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</si>
  <si>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</si>
  <si>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</si>
  <si>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</si>
  <si>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</si>
  <si>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</si>
  <si>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</si>
  <si>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</si>
  <si>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</si>
  <si>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</si>
  <si>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</si>
  <si>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</si>
  <si>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</si>
  <si>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</si>
  <si>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</si>
  <si>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</si>
  <si>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</si>
  <si>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</si>
  <si>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</si>
  <si>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</si>
  <si>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</si>
  <si>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</si>
  <si>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</si>
  <si>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</si>
  <si>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</si>
  <si>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</si>
  <si>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</si>
  <si>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</si>
  <si>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</si>
  <si>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</si>
  <si>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</si>
  <si>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</si>
  <si>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</si>
  <si>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</si>
  <si>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</si>
  <si>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</si>
  <si>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</si>
  <si>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</si>
  <si>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</si>
  <si>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</si>
  <si>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</si>
  <si>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</si>
  <si>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</si>
  <si>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</si>
  <si>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</si>
  <si>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</si>
  <si>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</si>
  <si>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</si>
  <si>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</si>
  <si>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</si>
  <si>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</si>
  <si>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</si>
  <si>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</si>
  <si>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</si>
  <si>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</si>
  <si>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</si>
  <si>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</si>
  <si>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</si>
  <si>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</si>
  <si>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</si>
  <si>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</si>
  <si>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</si>
  <si>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</si>
  <si>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</si>
  <si>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</si>
  <si>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</si>
  <si>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</si>
  <si>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</si>
  <si>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</si>
  <si>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</si>
  <si>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</si>
  <si>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</si>
  <si>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</si>
  <si>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</si>
  <si>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</si>
  <si>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</si>
  <si>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</si>
  <si>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</si>
  <si>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</si>
  <si>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</si>
  <si>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</si>
  <si>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</si>
  <si>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</si>
  <si>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</si>
  <si>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</si>
  <si>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</si>
  <si>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</si>
  <si>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</si>
  <si>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</si>
  <si>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</si>
  <si>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</si>
  <si>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</si>
  <si>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</si>
  <si>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</si>
  <si>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</si>
  <si>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</si>
  <si>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</si>
  <si>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</si>
  <si>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</si>
  <si>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</si>
  <si>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</si>
  <si>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</si>
  <si>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</si>
  <si>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</si>
  <si>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</si>
  <si>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</si>
  <si>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</si>
  <si>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</si>
  <si>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</si>
  <si>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</si>
  <si>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</si>
  <si>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</si>
  <si>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</si>
  <si>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</si>
  <si>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</si>
  <si>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</si>
  <si>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</si>
  <si>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</si>
  <si>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</si>
  <si>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</si>
  <si>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</si>
  <si>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</si>
  <si>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</si>
  <si>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</si>
  <si>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</si>
  <si>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</si>
  <si>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</si>
  <si>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</si>
  <si>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</si>
  <si>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</si>
  <si>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</si>
  <si>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</si>
  <si>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</si>
  <si>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</si>
  <si>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</si>
  <si>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</si>
  <si>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</si>
  <si>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</si>
  <si>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</si>
  <si>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</si>
  <si>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</si>
  <si>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</si>
  <si>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</si>
  <si>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</si>
  <si>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</si>
  <si>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</si>
  <si>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</si>
  <si>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</si>
  <si>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</si>
  <si>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</si>
  <si>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</si>
  <si>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</si>
  <si>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</si>
  <si>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</si>
  <si>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</si>
  <si>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</si>
  <si>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</si>
  <si>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</si>
  <si>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</si>
  <si>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</si>
  <si>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</si>
  <si>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</si>
  <si>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</si>
  <si>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</si>
  <si>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</si>
  <si>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</si>
  <si>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</si>
  <si>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</si>
  <si>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</si>
  <si>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</si>
  <si>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</si>
  <si>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</si>
  <si>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</si>
  <si>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</si>
  <si>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</si>
  <si>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</si>
  <si>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</si>
  <si>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</si>
  <si>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</si>
  <si>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</si>
  <si>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</si>
  <si>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</si>
  <si>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</si>
  <si>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</si>
  <si>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</si>
  <si>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</si>
  <si>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</si>
  <si>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</si>
  <si>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</si>
  <si>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</si>
  <si>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</si>
  <si>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</si>
  <si>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</si>
  <si>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</si>
  <si>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</si>
  <si>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</si>
  <si>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</si>
  <si>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</si>
  <si>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</si>
  <si>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</si>
  <si>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</si>
  <si>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</si>
  <si>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</si>
  <si>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</si>
  <si>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</si>
  <si>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</si>
  <si>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</si>
  <si>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</si>
  <si>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</si>
  <si>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</si>
  <si>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</si>
  <si>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</si>
  <si>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</si>
  <si>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</si>
  <si>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</si>
  <si>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</si>
  <si>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</si>
  <si>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</si>
  <si>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</si>
  <si>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</si>
  <si>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</si>
  <si>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</si>
  <si>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</si>
  <si>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</si>
  <si>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</si>
  <si>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</si>
  <si>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</si>
  <si>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</si>
  <si>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</si>
  <si>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</si>
  <si>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</si>
  <si>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</si>
  <si>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</si>
  <si>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</si>
  <si>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</si>
  <si>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</si>
  <si>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</si>
  <si>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</si>
  <si>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</si>
  <si>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</si>
  <si>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</si>
  <si>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</si>
  <si>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</si>
  <si>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</si>
  <si>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</si>
  <si>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</si>
  <si>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</si>
  <si>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</si>
  <si>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</si>
  <si>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</si>
  <si>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</si>
  <si>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</si>
  <si>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</si>
  <si>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</si>
  <si>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</si>
  <si>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</si>
  <si>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</si>
  <si>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</si>
  <si>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</si>
  <si>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</si>
  <si>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</si>
  <si>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</si>
  <si>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</si>
  <si>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</si>
  <si>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</si>
  <si>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</si>
  <si>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</si>
  <si>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</si>
  <si>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</si>
  <si>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</si>
  <si>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</si>
  <si>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</si>
  <si>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</si>
  <si>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</si>
  <si>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</si>
  <si>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</si>
  <si>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</si>
  <si>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</si>
  <si>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</si>
  <si>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</si>
  <si>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</si>
  <si>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</si>
  <si>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</si>
  <si>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</si>
  <si>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</si>
  <si>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</si>
  <si>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</si>
  <si>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</si>
  <si>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</si>
  <si>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</si>
  <si>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</si>
  <si>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</si>
  <si>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</si>
  <si>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</si>
  <si>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</si>
  <si>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</si>
  <si>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</si>
  <si>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</si>
  <si>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</si>
  <si>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</si>
  <si>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</si>
  <si>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</si>
  <si>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</si>
  <si>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</si>
  <si>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</si>
  <si>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</si>
  <si>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</si>
  <si>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</si>
  <si>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</si>
  <si>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</si>
  <si>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</si>
  <si>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</si>
  <si>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</si>
  <si>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</si>
  <si>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</si>
  <si>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</si>
  <si>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</si>
  <si>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</si>
  <si>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</si>
  <si>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</si>
  <si>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</si>
  <si>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</si>
  <si>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</si>
  <si>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</si>
  <si>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</si>
  <si>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</si>
  <si>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</si>
  <si>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</si>
  <si>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</si>
  <si>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</si>
  <si>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</si>
  <si>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</si>
  <si>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</si>
  <si>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</si>
  <si>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</si>
  <si>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</si>
  <si>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</si>
  <si>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</si>
  <si>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</si>
  <si>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</si>
  <si>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</si>
  <si>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</si>
  <si>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</si>
  <si>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</si>
  <si>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</si>
  <si>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</si>
  <si>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</si>
  <si>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</si>
  <si>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</si>
  <si>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</si>
  <si>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</si>
  <si>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</si>
  <si>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</si>
  <si>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</si>
  <si>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</si>
  <si>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</si>
  <si>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</si>
  <si>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</si>
  <si>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</si>
  <si>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</si>
  <si>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</si>
  <si>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</si>
  <si>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</si>
  <si>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</si>
  <si>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</si>
  <si>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</si>
  <si>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</si>
  <si>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</si>
  <si>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</si>
  <si>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</si>
  <si>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</si>
  <si>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</si>
  <si>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</si>
  <si>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</si>
  <si>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</si>
  <si>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</si>
  <si>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</si>
  <si>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</si>
  <si>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</si>
  <si>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</si>
  <si>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</si>
  <si>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</si>
  <si>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</si>
  <si>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</si>
  <si>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</si>
  <si>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</si>
  <si>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</si>
  <si>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</si>
  <si>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</si>
  <si>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</si>
  <si>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</si>
  <si>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</si>
  <si>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</si>
  <si>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</si>
  <si>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</si>
  <si>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</si>
  <si>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</si>
  <si>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</si>
  <si>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</si>
  <si>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</si>
  <si>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</si>
  <si>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</si>
  <si>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</si>
  <si>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</si>
  <si>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</si>
  <si>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</si>
  <si>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</si>
  <si>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</si>
  <si>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</si>
  <si>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</si>
  <si>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</si>
  <si>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</si>
  <si>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</si>
  <si>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</si>
  <si>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</si>
  <si>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</si>
  <si>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</si>
  <si>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</si>
  <si>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</si>
  <si>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</si>
  <si>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</si>
  <si>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</si>
  <si>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</si>
  <si>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</si>
  <si>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</si>
  <si>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</si>
  <si>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</si>
  <si>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</si>
  <si>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</si>
  <si>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</si>
  <si>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</si>
  <si>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</si>
  <si>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</si>
  <si>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</si>
  <si>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</si>
  <si>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</si>
  <si>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</si>
  <si>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</si>
  <si>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</si>
  <si>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</si>
  <si>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</si>
  <si>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</si>
  <si>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</si>
  <si>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</si>
  <si>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</si>
  <si>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</si>
  <si>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</si>
  <si>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</si>
  <si>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</si>
  <si>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</si>
  <si>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</si>
  <si>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</si>
  <si>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</si>
  <si>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</si>
  <si>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</si>
  <si>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</si>
  <si>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</si>
  <si>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</si>
  <si>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</si>
  <si>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</si>
  <si>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</si>
  <si>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</si>
  <si>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</si>
  <si>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</si>
  <si>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</si>
  <si>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</si>
  <si>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</si>
  <si>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</si>
  <si>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</si>
  <si>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</si>
  <si>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</si>
  <si>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</si>
  <si>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</si>
  <si>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</si>
  <si>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</si>
  <si>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</si>
  <si>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</si>
  <si>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</si>
  <si>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</si>
  <si>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</si>
  <si>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</si>
  <si>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</si>
  <si>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</si>
  <si>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</si>
  <si>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</si>
  <si>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</si>
  <si>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</si>
  <si>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</si>
  <si>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</si>
  <si>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</si>
  <si>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</si>
  <si>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</si>
  <si>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</si>
  <si>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</si>
  <si>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</si>
  <si>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</si>
  <si>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</si>
  <si>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</si>
  <si>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</si>
  <si>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</si>
  <si>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</si>
  <si>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</si>
  <si>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</si>
  <si>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</si>
  <si>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</si>
  <si>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</si>
  <si>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</si>
  <si>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</si>
  <si>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</si>
  <si>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</si>
  <si>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</si>
  <si>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</si>
  <si>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</si>
  <si>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</si>
  <si>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</si>
  <si>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</si>
  <si>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</si>
  <si>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</si>
  <si>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</si>
  <si>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</si>
  <si>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</si>
  <si>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</si>
  <si>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</si>
  <si>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</si>
  <si>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</si>
  <si>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</si>
  <si>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</si>
  <si>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</si>
  <si>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</si>
  <si>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</si>
  <si>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</si>
  <si>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</si>
  <si>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</si>
  <si>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</si>
  <si>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</si>
  <si>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</si>
  <si>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</si>
  <si>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</si>
  <si>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</si>
  <si>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</si>
  <si>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</si>
  <si>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</si>
  <si>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</si>
  <si>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</si>
  <si>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</si>
  <si>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</si>
  <si>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</si>
  <si>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</si>
  <si>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</si>
  <si>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</si>
  <si>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</si>
  <si>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</si>
  <si>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</si>
  <si>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</si>
  <si>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</si>
  <si>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</si>
  <si>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</si>
  <si>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</si>
  <si>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</si>
  <si>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</si>
  <si>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</si>
  <si>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</si>
  <si>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</si>
  <si>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</si>
  <si>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</si>
  <si>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</si>
  <si>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</si>
  <si>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</si>
  <si>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</si>
  <si>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</si>
  <si>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</si>
  <si>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</si>
  <si>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</si>
  <si>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</si>
  <si>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</si>
  <si>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</si>
  <si>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</si>
  <si>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</si>
  <si>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</si>
  <si>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</si>
  <si>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</si>
  <si>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</si>
  <si>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</si>
  <si>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</si>
  <si>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</si>
  <si>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</si>
  <si>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</si>
  <si>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</si>
  <si>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</si>
  <si>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</si>
  <si>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</si>
  <si>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</si>
  <si>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</si>
  <si>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</si>
  <si>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</si>
  <si>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</si>
  <si>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</si>
  <si>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</si>
  <si>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</si>
  <si>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</si>
  <si>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</si>
  <si>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</si>
  <si>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</si>
  <si>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</si>
  <si>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</si>
  <si>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</si>
  <si>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</si>
  <si>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</si>
  <si>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</si>
  <si>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</si>
  <si>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</si>
  <si>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</si>
  <si>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</si>
  <si>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</si>
  <si>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</si>
  <si>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</si>
  <si>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</si>
  <si>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</si>
  <si>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</si>
  <si>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</si>
  <si>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</si>
  <si>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</si>
  <si>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</si>
  <si>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</si>
  <si>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</si>
  <si>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</si>
  <si>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</si>
  <si>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</si>
  <si>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</si>
  <si>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</si>
  <si>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</si>
  <si>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</si>
  <si>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</si>
  <si>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</si>
  <si>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</si>
  <si>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</si>
  <si>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</si>
  <si>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</si>
  <si>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</si>
  <si>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</si>
  <si>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</si>
  <si>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</si>
  <si>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</si>
  <si>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</si>
  <si>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</si>
  <si>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</si>
  <si>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</si>
  <si>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</si>
  <si>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</si>
  <si>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</si>
  <si>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</si>
  <si>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</si>
  <si>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</si>
  <si>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</si>
  <si>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</si>
  <si>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</si>
  <si>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</si>
  <si>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</si>
  <si>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</si>
  <si>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</si>
  <si>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</si>
  <si>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</si>
  <si>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</si>
  <si>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</si>
  <si>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</si>
  <si>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</si>
  <si>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</si>
  <si>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</si>
  <si>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</si>
  <si>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</si>
  <si>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</si>
  <si>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</si>
  <si>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</si>
  <si>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</si>
  <si>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</si>
  <si>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</si>
  <si>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</si>
  <si>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</si>
  <si>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</si>
  <si>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</si>
  <si>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</si>
  <si>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</si>
  <si>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</si>
  <si>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</si>
  <si>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</si>
  <si>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</si>
  <si>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</si>
  <si>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</si>
  <si>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</si>
  <si>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</si>
  <si>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</si>
  <si>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</si>
  <si>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</si>
  <si>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</si>
  <si>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</si>
  <si>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</si>
  <si>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</si>
  <si>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</si>
  <si>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</si>
  <si>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</si>
  <si>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</si>
  <si>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</si>
  <si>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</si>
  <si>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</si>
  <si>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</si>
  <si>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</si>
  <si>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</si>
  <si>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</si>
  <si>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</si>
  <si>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</si>
  <si>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</si>
  <si>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</si>
  <si>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</si>
  <si>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</si>
  <si>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</si>
  <si>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</si>
  <si>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</si>
  <si>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</si>
  <si>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</si>
  <si>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</si>
  <si>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</si>
  <si>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</si>
  <si>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</si>
  <si>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</si>
  <si>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</si>
  <si>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</si>
  <si>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</si>
  <si>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</si>
  <si>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</si>
  <si>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</si>
  <si>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</si>
  <si>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</si>
  <si>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</si>
  <si>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</si>
  <si>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</si>
  <si>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</si>
  <si>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</si>
  <si>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</si>
  <si>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</si>
  <si>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</si>
  <si>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</si>
  <si>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</si>
  <si>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</si>
  <si>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</si>
  <si>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</si>
  <si>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</si>
  <si>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</si>
  <si>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</si>
  <si>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</si>
  <si>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</si>
  <si>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</si>
  <si>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</si>
  <si>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</si>
  <si>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</si>
  <si>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</si>
  <si>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</si>
  <si>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</si>
  <si>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</si>
  <si>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</si>
  <si>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</si>
  <si>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</si>
  <si>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</si>
  <si>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</si>
  <si>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</si>
  <si>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</si>
  <si>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</si>
  <si>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</si>
  <si>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</si>
  <si>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</si>
  <si>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</si>
  <si>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</si>
  <si>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</si>
  <si>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</si>
  <si>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</si>
  <si>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</si>
  <si>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</si>
  <si>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</si>
  <si>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</si>
  <si>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</si>
  <si>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</si>
  <si>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</si>
  <si>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</si>
  <si>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</si>
  <si>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</si>
  <si>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</si>
  <si>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</si>
  <si>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</si>
  <si>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</si>
  <si>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</si>
  <si>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</si>
  <si>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</si>
  <si>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</si>
  <si>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</si>
  <si>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</si>
  <si>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</si>
  <si>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</si>
  <si>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</si>
  <si>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</si>
  <si>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</si>
  <si>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</si>
  <si>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</si>
  <si>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</si>
  <si>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</si>
  <si>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</si>
  <si>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</si>
  <si>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</si>
  <si>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</si>
  <si>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</si>
  <si>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</si>
  <si>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</si>
  <si>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</si>
  <si>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</si>
  <si>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</si>
  <si>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</si>
  <si>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</si>
  <si>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</si>
  <si>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</si>
  <si>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</si>
  <si>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</si>
  <si>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</si>
  <si>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</si>
  <si>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</si>
  <si>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</si>
  <si>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</si>
  <si>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</si>
  <si>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</si>
  <si>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</si>
  <si>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</si>
  <si>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</si>
  <si>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</si>
  <si>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</si>
  <si>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</si>
  <si>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</si>
  <si>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</si>
  <si>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</si>
  <si>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</si>
  <si>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</si>
  <si>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</si>
  <si>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</si>
  <si>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</si>
  <si>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</si>
  <si>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</si>
  <si>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</si>
  <si>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</si>
  <si>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</si>
  <si>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</si>
  <si>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</si>
  <si>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</si>
  <si>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</si>
  <si>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</si>
  <si>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</si>
  <si>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</si>
  <si>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</si>
  <si>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</si>
  <si>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</si>
  <si>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</si>
  <si>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</si>
  <si>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</si>
  <si>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</si>
  <si>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</si>
  <si>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</si>
  <si>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</si>
  <si>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</si>
  <si>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</si>
  <si>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</si>
  <si>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</si>
  <si>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</si>
  <si>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</si>
  <si>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</si>
  <si>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</si>
  <si>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</si>
  <si>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</si>
  <si>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</si>
  <si>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</si>
  <si>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</si>
  <si>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</si>
  <si>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</si>
  <si>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</si>
  <si>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</si>
  <si>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</si>
  <si>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</si>
  <si>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</si>
  <si>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</si>
  <si>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</si>
  <si>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</si>
  <si>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</si>
  <si>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</si>
  <si>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</si>
  <si>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</si>
  <si>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</si>
  <si>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</si>
  <si>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</si>
  <si>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</si>
  <si>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</si>
  <si>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</si>
  <si>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</si>
  <si>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</si>
  <si>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</si>
  <si>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</si>
  <si>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</si>
  <si>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</si>
  <si>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</si>
  <si>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</si>
  <si>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</si>
  <si>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</si>
  <si>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</si>
  <si>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</si>
  <si>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</si>
  <si>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</si>
  <si>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</si>
  <si>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</si>
  <si>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</si>
  <si>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</si>
  <si>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</si>
  <si>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</si>
  <si>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</si>
  <si>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</si>
  <si>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</si>
  <si>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</si>
  <si>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</si>
  <si>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</si>
  <si>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</si>
  <si>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</si>
  <si>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</si>
  <si>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</si>
  <si>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</si>
  <si>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</si>
  <si>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</si>
  <si>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</si>
  <si>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</si>
  <si>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</si>
  <si>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</si>
  <si>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</si>
  <si>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</si>
  <si>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</si>
  <si>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</si>
  <si>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</si>
  <si>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</si>
  <si>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</si>
  <si>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</si>
  <si>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</si>
  <si>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</si>
  <si>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</si>
  <si>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</si>
  <si>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</si>
  <si>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</si>
  <si>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</si>
  <si>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</si>
  <si>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</si>
  <si>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</si>
  <si>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</si>
  <si>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</si>
  <si>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</si>
  <si>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</si>
  <si>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</si>
  <si>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</si>
  <si>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</si>
  <si>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</si>
  <si>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</si>
  <si>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</si>
  <si>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</si>
  <si>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</si>
  <si>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</si>
  <si>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</si>
  <si>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</si>
  <si>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</si>
  <si>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</si>
  <si>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</si>
  <si>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</si>
  <si>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</si>
  <si>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</si>
  <si>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</si>
  <si>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</si>
  <si>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</si>
  <si>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</si>
  <si>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</si>
  <si>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</si>
  <si>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</si>
  <si>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</si>
  <si>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</si>
  <si>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</si>
  <si>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</si>
  <si>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</si>
  <si>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</si>
  <si>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</si>
  <si>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</si>
  <si>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</si>
  <si>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</si>
  <si>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</si>
  <si>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</si>
  <si>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</si>
  <si>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</si>
  <si>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</si>
  <si>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</si>
  <si>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</si>
  <si>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</si>
  <si>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</si>
  <si>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</si>
  <si>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</si>
  <si>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</si>
  <si>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</si>
  <si>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</si>
  <si>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</si>
  <si>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</si>
  <si>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</si>
  <si>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</si>
  <si>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</si>
  <si>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</si>
  <si>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</si>
  <si>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</si>
  <si>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</si>
  <si>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</si>
  <si>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</si>
  <si>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</si>
  <si>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</si>
  <si>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</si>
  <si>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</si>
  <si>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</si>
  <si>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</si>
  <si>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</si>
  <si>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</si>
  <si>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</si>
  <si>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</si>
  <si>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</si>
  <si>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</si>
  <si>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</si>
  <si>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</si>
  <si>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</si>
  <si>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</si>
  <si>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</si>
  <si>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</si>
  <si>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</si>
  <si>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</si>
  <si>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</si>
  <si>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</si>
  <si>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</si>
  <si>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</si>
  <si>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</si>
  <si>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</si>
  <si>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</si>
  <si>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</si>
  <si>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</si>
  <si>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</si>
  <si>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</si>
  <si>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</si>
  <si>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</si>
  <si>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</si>
  <si>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</si>
  <si>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</si>
  <si>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</si>
  <si>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</si>
  <si>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</si>
  <si>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</si>
  <si>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</si>
  <si>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</si>
  <si>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</si>
  <si>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</si>
  <si>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</si>
  <si>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</si>
  <si>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</si>
  <si>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</si>
  <si>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</si>
  <si>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</si>
  <si>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</si>
  <si>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</si>
  <si>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</si>
  <si>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</si>
  <si>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</si>
  <si>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</si>
  <si>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</si>
  <si>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</si>
  <si>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</si>
  <si>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</si>
  <si>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</si>
  <si>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</si>
  <si>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</si>
  <si>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</si>
  <si>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</si>
  <si>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</si>
  <si>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</si>
  <si>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</si>
  <si>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</si>
  <si>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</si>
  <si>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</si>
  <si>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</si>
  <si>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</si>
  <si>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</si>
  <si>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</si>
  <si>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</si>
  <si>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</si>
  <si>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</si>
  <si>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</si>
  <si>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</si>
  <si>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</si>
  <si>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</si>
  <si>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</si>
  <si>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</si>
  <si>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</si>
  <si>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</si>
  <si>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</si>
  <si>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</si>
  <si>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</si>
  <si>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</si>
  <si>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</si>
  <si>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</si>
  <si>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</si>
  <si>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</si>
  <si>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</si>
  <si>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</si>
  <si>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</si>
  <si>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</si>
  <si>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</si>
  <si>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</si>
  <si>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</si>
  <si>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</si>
  <si>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</si>
  <si>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</si>
  <si>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</si>
  <si>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</si>
  <si>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</si>
  <si>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</si>
  <si>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</si>
  <si>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</si>
  <si>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</si>
  <si>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</si>
  <si>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</si>
  <si>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</si>
  <si>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</si>
  <si>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</si>
  <si>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</si>
  <si>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</si>
  <si>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</si>
  <si>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</si>
  <si>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</si>
  <si>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</si>
  <si>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</si>
  <si>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</si>
  <si>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</si>
  <si>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</si>
  <si>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</si>
  <si>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</si>
  <si>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</si>
  <si>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</si>
  <si>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</si>
  <si>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</si>
  <si>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</si>
  <si>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</si>
  <si>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</si>
  <si>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</si>
  <si>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</si>
  <si>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</si>
  <si>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</si>
  <si>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</si>
  <si>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</si>
  <si>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</si>
  <si>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</si>
  <si>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</si>
  <si>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</si>
  <si>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</si>
  <si>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</si>
  <si>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</si>
  <si>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</si>
  <si>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</si>
  <si>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</si>
  <si>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</si>
  <si>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</si>
  <si>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</si>
  <si>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</si>
  <si>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</si>
  <si>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</si>
  <si>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</si>
  <si>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</si>
  <si>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</si>
  <si>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</si>
  <si>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</si>
  <si>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</si>
  <si>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</si>
  <si>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</si>
  <si>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</si>
  <si>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</si>
  <si>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</si>
  <si>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</si>
  <si>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</si>
  <si>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</si>
  <si>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</si>
  <si>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</si>
  <si>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</si>
  <si>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</si>
  <si>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</si>
  <si>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</si>
  <si>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</si>
  <si>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</si>
  <si>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</si>
  <si>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</si>
  <si>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</si>
  <si>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</si>
  <si>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</si>
  <si>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</si>
  <si>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</si>
  <si>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</si>
  <si>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</si>
  <si>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</si>
  <si>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</si>
  <si>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</si>
  <si>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</si>
  <si>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</si>
  <si>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</si>
  <si>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</si>
  <si>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</si>
  <si>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</si>
  <si>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</si>
  <si>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</si>
  <si>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</si>
  <si>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</si>
  <si>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</si>
  <si>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</si>
  <si>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</si>
  <si>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</si>
  <si>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</si>
  <si>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</si>
  <si>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</si>
  <si>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</si>
  <si>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</si>
  <si>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</si>
  <si>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</si>
  <si>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</si>
  <si>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</si>
  <si>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</si>
  <si>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</si>
  <si>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</si>
  <si>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</si>
  <si>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</si>
  <si>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</si>
  <si>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</si>
  <si>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</si>
  <si>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</si>
  <si>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</si>
  <si>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</si>
  <si>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</si>
  <si>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</si>
  <si>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</si>
  <si>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</si>
  <si>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</si>
  <si>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</si>
  <si>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</si>
  <si>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</si>
  <si>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</si>
  <si>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</si>
  <si>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</si>
  <si>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</si>
  <si>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</si>
  <si>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</si>
  <si>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</si>
  <si>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</si>
  <si>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</si>
  <si>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</si>
  <si>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</si>
  <si>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</si>
  <si>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</si>
  <si>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</si>
  <si>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</si>
  <si>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</si>
  <si>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</si>
  <si>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</si>
  <si>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</si>
  <si>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</si>
  <si>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</si>
  <si>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</si>
  <si>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</si>
  <si>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</si>
  <si>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</si>
  <si>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</si>
  <si>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</si>
  <si>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</si>
  <si>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</si>
  <si>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</si>
  <si>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</si>
  <si>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</si>
  <si>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</si>
  <si>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</si>
  <si>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</si>
  <si>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</si>
  <si>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</si>
  <si>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</si>
  <si>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</si>
  <si>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</si>
  <si>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</si>
  <si>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</si>
  <si>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</si>
  <si>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</si>
  <si>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</si>
  <si>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</si>
  <si>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</si>
  <si>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</si>
  <si>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</si>
  <si>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</si>
  <si>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</si>
  <si>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</si>
  <si>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</si>
  <si>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</si>
  <si>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</si>
  <si>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</si>
  <si>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</si>
  <si>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</si>
  <si>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</si>
  <si>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</si>
  <si>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</si>
  <si>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</si>
  <si>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</si>
  <si>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</si>
  <si>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</si>
  <si>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</si>
  <si>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</si>
  <si>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</si>
  <si>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</si>
  <si>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</si>
  <si>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</si>
  <si>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</si>
  <si>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</si>
  <si>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</si>
  <si>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</si>
  <si>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</si>
  <si>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</si>
  <si>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</si>
  <si>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</si>
  <si>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</si>
  <si>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</si>
  <si>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</si>
  <si>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</si>
  <si>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</si>
  <si>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</si>
  <si>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</si>
  <si>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</si>
  <si>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</si>
  <si>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</si>
  <si>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</si>
  <si>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</si>
  <si>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</si>
  <si>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</si>
  <si>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</si>
  <si>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</si>
  <si>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</si>
  <si>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</si>
  <si>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</si>
  <si>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</si>
  <si>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</si>
  <si>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</si>
  <si>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</si>
  <si>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</si>
  <si>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</si>
  <si>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</si>
  <si>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</si>
  <si>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</si>
  <si>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</si>
  <si>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</si>
  <si>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</si>
  <si>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</si>
  <si>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</si>
  <si>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</si>
  <si>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</si>
  <si>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</si>
  <si>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</si>
  <si>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</si>
  <si>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</si>
  <si>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</si>
  <si>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</si>
  <si>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</si>
  <si>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</si>
  <si>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</si>
  <si>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</si>
  <si>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</si>
  <si>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</si>
  <si>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</si>
  <si>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</si>
  <si>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</si>
  <si>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</si>
  <si>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</si>
  <si>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</si>
  <si>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</si>
  <si>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</si>
  <si>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</si>
  <si>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</si>
  <si>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</si>
  <si>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</si>
  <si>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</si>
  <si>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</si>
  <si>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</si>
  <si>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</si>
  <si>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</si>
  <si>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</si>
  <si>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</si>
  <si>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</si>
  <si>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</si>
  <si>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</si>
  <si>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</si>
  <si>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</si>
  <si>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</si>
  <si>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</si>
  <si>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</si>
  <si>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</si>
  <si>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</si>
  <si>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</si>
  <si>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</si>
  <si>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</si>
  <si>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</si>
  <si>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</si>
  <si>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</si>
  <si>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</si>
  <si>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</si>
  <si>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</si>
  <si>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</si>
  <si>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</si>
  <si>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</si>
  <si>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</si>
  <si>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</si>
  <si>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</si>
  <si>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</si>
  <si>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</si>
  <si>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</si>
  <si>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</si>
  <si>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</si>
  <si>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</si>
  <si>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</si>
  <si>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</si>
  <si>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</si>
  <si>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</si>
  <si>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</si>
  <si>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</si>
  <si>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</si>
  <si>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</si>
  <si>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</si>
  <si>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</si>
  <si>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</si>
  <si>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</si>
  <si>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</si>
  <si>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</si>
  <si>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</si>
  <si>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</si>
  <si>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</si>
  <si>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</si>
  <si>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</si>
  <si>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</si>
  <si>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</si>
  <si>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</si>
  <si>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</si>
  <si>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</si>
  <si>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</si>
  <si>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</si>
  <si>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</si>
  <si>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</si>
  <si>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</si>
  <si>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</si>
  <si>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</si>
  <si>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</si>
  <si>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</si>
  <si>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</si>
  <si>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</si>
  <si>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</si>
  <si>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</si>
  <si>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</si>
  <si>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</si>
  <si>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</si>
  <si>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</si>
  <si>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</si>
  <si>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</si>
  <si>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</si>
  <si>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</si>
  <si>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</si>
  <si>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</si>
  <si>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</si>
  <si>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</si>
  <si>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</si>
  <si>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</si>
  <si>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</si>
  <si>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</si>
  <si>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</si>
  <si>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</si>
  <si>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</si>
  <si>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</si>
  <si>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</si>
  <si>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</si>
  <si>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</si>
  <si>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</si>
  <si>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</si>
  <si>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</si>
  <si>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</si>
  <si>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</si>
  <si>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</si>
  <si>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</si>
  <si>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</si>
  <si>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</si>
  <si>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</si>
  <si>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</si>
  <si>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</si>
  <si>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</si>
  <si>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</si>
  <si>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</si>
  <si>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</si>
  <si>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</si>
  <si>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</si>
  <si>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</si>
  <si>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</si>
  <si>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</si>
  <si>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</si>
  <si>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</si>
  <si>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</si>
  <si>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</si>
  <si>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</si>
  <si>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</si>
  <si>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</si>
  <si>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</si>
  <si>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</si>
  <si>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</si>
  <si>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</si>
  <si>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</si>
  <si>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</si>
  <si>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</si>
  <si>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</si>
  <si>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</si>
  <si>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</si>
  <si>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</si>
  <si>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</si>
  <si>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</si>
  <si>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</si>
  <si>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</si>
  <si>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</si>
  <si>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</si>
  <si>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</si>
  <si>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</si>
  <si>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</si>
  <si>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</si>
  <si>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</si>
  <si>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</si>
  <si>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</si>
  <si>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</si>
  <si>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</si>
  <si>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</si>
  <si>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</si>
  <si>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</si>
  <si>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</si>
  <si>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</si>
  <si>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</si>
  <si>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</si>
  <si>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</si>
  <si>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</si>
  <si>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</si>
  <si>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</si>
  <si>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</si>
  <si>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</si>
  <si>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</si>
  <si>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</si>
  <si>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</si>
  <si>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</si>
  <si>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</si>
  <si>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</si>
  <si>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</si>
  <si>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</si>
  <si>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</si>
  <si>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</si>
  <si>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</si>
  <si>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</si>
  <si>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</si>
  <si>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</si>
  <si>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</si>
  <si>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</si>
  <si>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</si>
  <si>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</si>
  <si>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</si>
  <si>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</si>
  <si>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</si>
  <si>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</si>
  <si>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</si>
  <si>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</si>
  <si>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</si>
  <si>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</si>
  <si>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</si>
  <si>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</si>
  <si>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</si>
  <si>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</si>
  <si>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</si>
  <si>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</si>
  <si>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</si>
  <si>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</si>
  <si>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</si>
  <si>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</si>
  <si>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</si>
  <si>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</si>
  <si>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</si>
  <si>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</si>
  <si>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</si>
  <si>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</si>
  <si>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</si>
  <si>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</si>
  <si>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</si>
  <si>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</si>
  <si>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</si>
  <si>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</si>
  <si>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</si>
  <si>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</si>
  <si>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</si>
  <si>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</si>
  <si>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</si>
  <si>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</si>
  <si>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</si>
  <si>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</si>
  <si>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</si>
  <si>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</si>
  <si>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</si>
  <si>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</si>
  <si>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</si>
  <si>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</si>
  <si>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</si>
  <si>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</si>
  <si>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</si>
  <si>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</si>
  <si>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</si>
  <si>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</si>
  <si>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</si>
  <si>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</si>
  <si>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</si>
  <si>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</si>
  <si>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</si>
  <si>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</si>
  <si>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</si>
  <si>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</si>
  <si>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</si>
  <si>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</si>
  <si>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</si>
  <si>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</si>
  <si>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</si>
  <si>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</si>
  <si>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</si>
  <si>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</si>
  <si>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</si>
  <si>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</si>
  <si>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</si>
  <si>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</si>
  <si>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</si>
  <si>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</si>
  <si>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</si>
  <si>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</si>
  <si>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</si>
  <si>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</si>
  <si>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</si>
  <si>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</si>
  <si>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</si>
  <si>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</si>
  <si>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</si>
  <si>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</si>
  <si>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</si>
  <si>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</si>
  <si>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</si>
  <si>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</si>
  <si>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</si>
  <si>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</si>
  <si>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</si>
  <si>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</si>
  <si>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</si>
  <si>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</si>
  <si>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</si>
  <si>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</si>
  <si>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</si>
  <si>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</si>
  <si>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</si>
  <si>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</si>
  <si>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</si>
  <si>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</si>
  <si>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</si>
  <si>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</si>
  <si>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</si>
  <si>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</si>
  <si>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</si>
  <si>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</si>
  <si>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</si>
  <si>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</si>
  <si>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</si>
  <si>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</si>
  <si>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</si>
  <si>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</si>
  <si>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</si>
  <si>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</si>
  <si>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</si>
  <si>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</si>
  <si>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</si>
  <si>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</si>
  <si>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</si>
  <si>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</si>
  <si>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</si>
  <si>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</si>
  <si>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</si>
  <si>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</si>
  <si>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</si>
  <si>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</si>
  <si>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</si>
  <si>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</si>
  <si>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</si>
  <si>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</si>
  <si>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</si>
  <si>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</si>
  <si>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</si>
  <si>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</si>
  <si>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</si>
  <si>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</si>
  <si>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</si>
  <si>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</si>
  <si>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</si>
  <si>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</si>
  <si>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</si>
  <si>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</si>
  <si>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</si>
  <si>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</si>
  <si>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</si>
  <si>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</si>
  <si>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</si>
  <si>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</si>
  <si>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</si>
  <si>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</si>
  <si>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</si>
  <si>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</si>
  <si>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</si>
  <si>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</si>
  <si>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</si>
  <si>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</si>
  <si>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</si>
  <si>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</si>
  <si>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</si>
  <si>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</si>
  <si>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</si>
  <si>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</si>
  <si>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</si>
  <si>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</si>
  <si>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</si>
  <si>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</si>
  <si>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</si>
  <si>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</si>
  <si>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</si>
  <si>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</si>
  <si>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</si>
  <si>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</si>
  <si>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</si>
  <si>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</si>
  <si>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</si>
  <si>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</si>
  <si>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</si>
  <si>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</si>
  <si>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</si>
  <si>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</si>
  <si>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</si>
  <si>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</si>
  <si>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</si>
  <si>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</si>
  <si>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</si>
  <si>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</si>
  <si>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</si>
  <si>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</si>
  <si>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</si>
  <si>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</si>
  <si>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</si>
  <si>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</si>
  <si>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</si>
  <si>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</si>
  <si>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</si>
  <si>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</si>
  <si>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</si>
  <si>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</si>
  <si>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</si>
  <si>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</si>
  <si>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</si>
  <si>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</si>
  <si>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</si>
  <si>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</si>
  <si>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</si>
  <si>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</si>
  <si>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</si>
  <si>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</si>
  <si>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</si>
  <si>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</si>
  <si>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</si>
  <si>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</si>
  <si>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</si>
  <si>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</si>
  <si>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</si>
  <si>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</si>
  <si>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</si>
  <si>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</si>
  <si>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</si>
  <si>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</si>
  <si>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</si>
  <si>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</si>
  <si>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</si>
  <si>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</si>
  <si>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</si>
  <si>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</si>
  <si>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</si>
  <si>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</si>
  <si>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</si>
  <si>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</si>
  <si>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</si>
  <si>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</si>
  <si>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</si>
  <si>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</si>
  <si>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</si>
  <si>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</si>
  <si>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</si>
  <si>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</si>
  <si>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</si>
  <si>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</si>
  <si>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</si>
  <si>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</si>
  <si>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</si>
  <si>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</si>
  <si>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</si>
  <si>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</si>
  <si>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</si>
  <si>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</si>
  <si>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</si>
  <si>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</si>
  <si>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</si>
  <si>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</si>
  <si>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</si>
  <si>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</si>
  <si>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</si>
  <si>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</si>
  <si>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</si>
  <si>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</si>
  <si>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</si>
  <si>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</si>
  <si>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</si>
  <si>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</si>
  <si>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</si>
  <si>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</si>
  <si>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</si>
  <si>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</si>
  <si>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</si>
  <si>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</si>
  <si>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</si>
  <si>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</si>
  <si>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</si>
  <si>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</si>
  <si>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</si>
  <si>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</si>
  <si>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</si>
  <si>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</si>
  <si>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</si>
  <si>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</si>
  <si>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</si>
  <si>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</si>
  <si>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</si>
  <si>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</si>
  <si>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</si>
  <si>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</si>
  <si>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</si>
  <si>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</si>
  <si>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</si>
  <si>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</si>
  <si>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</si>
  <si>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</si>
  <si>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</si>
  <si>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</si>
  <si>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</si>
  <si>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</si>
  <si>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</si>
  <si>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</si>
  <si>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</si>
  <si>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</si>
  <si>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</si>
  <si>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</si>
  <si>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</si>
  <si>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</si>
  <si>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</si>
  <si>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</si>
  <si>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</si>
  <si>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</si>
  <si>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</si>
  <si>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</si>
  <si>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</si>
  <si>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</si>
  <si>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</si>
  <si>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</si>
  <si>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</si>
  <si>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</si>
  <si>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</si>
  <si>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</si>
  <si>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</si>
  <si>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</si>
  <si>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</si>
  <si>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</si>
  <si>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</si>
  <si>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</si>
  <si>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</si>
  <si>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</si>
  <si>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</si>
  <si>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</si>
  <si>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</si>
  <si>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</si>
  <si>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</si>
  <si>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</si>
  <si>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</si>
  <si>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</si>
  <si>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</si>
  <si>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</si>
  <si>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</si>
  <si>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</si>
  <si>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</si>
  <si>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</si>
  <si>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</si>
  <si>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</si>
  <si>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</si>
  <si>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</si>
  <si>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</si>
  <si>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</si>
  <si>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</si>
  <si>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</si>
  <si>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</si>
  <si>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</si>
  <si>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</si>
  <si>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</si>
  <si>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</si>
  <si>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</si>
  <si>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</si>
  <si>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</si>
  <si>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</si>
  <si>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</si>
  <si>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</si>
  <si>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</si>
  <si>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</si>
  <si>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</si>
  <si>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</si>
  <si>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</si>
  <si>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</si>
  <si>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</si>
  <si>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</si>
  <si>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</si>
  <si>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</si>
  <si>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</si>
  <si>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</si>
  <si>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</si>
  <si>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</si>
  <si>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</si>
  <si>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</si>
  <si>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</si>
  <si>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</si>
  <si>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</si>
  <si>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</si>
  <si>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</si>
  <si>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</si>
  <si>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</si>
  <si>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</si>
  <si>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</si>
  <si>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</si>
  <si>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</si>
  <si>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</si>
  <si>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</si>
  <si>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</si>
  <si>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</si>
  <si>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</si>
  <si>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</si>
  <si>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</si>
  <si>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</si>
  <si>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</si>
  <si>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</si>
  <si>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</si>
  <si>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</si>
  <si>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</si>
  <si>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</si>
  <si>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</si>
  <si>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</si>
  <si>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</si>
  <si>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</si>
  <si>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</si>
  <si>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</si>
  <si>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</si>
  <si>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</si>
  <si>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</si>
  <si>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</si>
  <si>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</si>
  <si>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</si>
  <si>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</si>
  <si>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</si>
  <si>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</si>
  <si>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</si>
  <si>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</si>
  <si>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</si>
  <si>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</si>
  <si>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</si>
  <si>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</si>
  <si>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</si>
  <si>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</si>
  <si>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</si>
  <si>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</si>
  <si>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</si>
  <si>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</si>
  <si>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</si>
  <si>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</si>
  <si>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</si>
  <si>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</si>
  <si>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</si>
  <si>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</si>
  <si>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</si>
  <si>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</si>
  <si>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</si>
  <si>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</si>
  <si>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</si>
  <si>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</si>
  <si>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</si>
  <si>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</si>
  <si>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</si>
  <si>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</si>
  <si>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</si>
  <si>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</si>
  <si>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</si>
  <si>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</si>
  <si>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</si>
  <si>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</si>
  <si>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</si>
  <si>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</si>
  <si>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</si>
  <si>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</si>
  <si>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</si>
  <si>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</si>
  <si>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</si>
  <si>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</si>
  <si>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</si>
  <si>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</si>
  <si>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</si>
  <si>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</si>
  <si>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</si>
  <si>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</si>
  <si>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</si>
  <si>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</si>
  <si>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</si>
  <si>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</si>
  <si>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</si>
  <si>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</si>
  <si>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</si>
  <si>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</si>
  <si>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</si>
  <si>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</si>
  <si>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</si>
  <si>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</si>
  <si>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</si>
  <si>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</si>
  <si>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</si>
  <si>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</si>
  <si>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</si>
  <si>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</si>
  <si>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</si>
  <si>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</si>
  <si>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</si>
  <si>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</si>
  <si>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</si>
  <si>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</si>
  <si>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</si>
  <si>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</si>
  <si>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</si>
  <si>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</si>
  <si>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</si>
  <si>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</si>
  <si>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</si>
  <si>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</si>
  <si>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</si>
  <si>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</si>
  <si>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</si>
  <si>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</si>
  <si>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</si>
  <si>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</si>
  <si>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</si>
  <si>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</si>
  <si>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</si>
  <si>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</si>
  <si>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</si>
  <si>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</si>
  <si>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</si>
  <si>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</si>
  <si>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</si>
  <si>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</si>
  <si>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</si>
  <si>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</si>
  <si>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</si>
  <si>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</si>
  <si>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</si>
  <si>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</si>
  <si>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</si>
  <si>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</si>
  <si>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</si>
  <si>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</si>
  <si>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</si>
  <si>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</si>
  <si>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</si>
  <si>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</si>
  <si>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</si>
  <si>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</si>
  <si>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</si>
  <si>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</si>
  <si>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</si>
  <si>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</si>
  <si>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</si>
  <si>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</si>
  <si>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</si>
  <si>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</si>
  <si>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</si>
  <si>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</si>
  <si>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</si>
  <si>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</si>
  <si>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</si>
  <si>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</si>
  <si>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</si>
  <si>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</si>
  <si>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</si>
  <si>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</si>
  <si>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</si>
  <si>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</si>
  <si>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</si>
  <si>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</si>
  <si>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</si>
  <si>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</si>
  <si>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</si>
  <si>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</si>
  <si>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</si>
  <si>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</si>
  <si>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</si>
  <si>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</si>
  <si>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</si>
  <si>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</si>
  <si>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</si>
  <si>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</si>
  <si>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</si>
  <si>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</si>
  <si>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</si>
  <si>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</si>
  <si>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</si>
  <si>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</si>
  <si>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</si>
  <si>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</si>
  <si>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</si>
  <si>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</si>
  <si>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</si>
  <si>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</si>
  <si>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</si>
  <si>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</si>
  <si>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</si>
  <si>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</si>
  <si>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</si>
  <si>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</si>
  <si>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</si>
  <si>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</si>
  <si>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</si>
  <si>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</si>
  <si>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</si>
  <si>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</si>
  <si>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</si>
  <si>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</si>
  <si>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</si>
  <si>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</si>
  <si>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</si>
  <si>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</si>
  <si>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</si>
  <si>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</si>
  <si>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</si>
  <si>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</si>
  <si>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</si>
  <si>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</si>
  <si>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</si>
  <si>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</si>
  <si>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</si>
  <si>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</si>
  <si>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</si>
  <si>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</si>
  <si>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</si>
  <si>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</si>
  <si>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</si>
  <si>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</si>
  <si>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</si>
  <si>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</si>
  <si>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</si>
  <si>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</si>
  <si>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</si>
  <si>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</si>
  <si>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</si>
  <si>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</si>
  <si>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</si>
  <si>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</si>
  <si>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</si>
  <si>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</si>
  <si>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</si>
  <si>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</si>
  <si>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</si>
  <si>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</si>
  <si>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</si>
  <si>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</si>
  <si>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</si>
  <si>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</si>
  <si>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</si>
  <si>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</si>
  <si>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</si>
  <si>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</si>
  <si>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</si>
  <si>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</si>
  <si>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</si>
  <si>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</si>
  <si>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</si>
  <si>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</si>
  <si>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</si>
  <si>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</si>
  <si>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</si>
  <si>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</si>
  <si>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</si>
  <si>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</si>
  <si>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</si>
  <si>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</si>
  <si>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</si>
  <si>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</si>
  <si>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</si>
  <si>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</si>
  <si>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</si>
  <si>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</si>
  <si>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</si>
  <si>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</si>
  <si>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</si>
  <si>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</si>
  <si>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</si>
  <si>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</si>
  <si>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</si>
  <si>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</si>
  <si>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</si>
  <si>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</si>
  <si>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</si>
  <si>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</si>
  <si>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</si>
  <si>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</si>
  <si>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</si>
  <si>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</si>
  <si>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</si>
  <si>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</si>
  <si>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</si>
  <si>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</si>
  <si>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</si>
  <si>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</si>
  <si>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</si>
  <si>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</si>
  <si>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</si>
  <si>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</si>
  <si>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</si>
  <si>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</si>
  <si>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</si>
  <si>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</si>
  <si>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</si>
  <si>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</si>
  <si>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</si>
  <si>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</si>
  <si>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</si>
  <si>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</si>
  <si>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</si>
  <si>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</si>
  <si>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</si>
  <si>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</si>
  <si>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</si>
  <si>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</si>
  <si>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</si>
  <si>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</si>
  <si>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</si>
  <si>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</si>
  <si>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</si>
  <si>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</si>
  <si>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</si>
  <si>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</si>
  <si>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</si>
  <si>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</si>
  <si>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</si>
  <si>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</si>
  <si>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</si>
  <si>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</si>
  <si>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</si>
  <si>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</si>
  <si>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</si>
  <si>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</si>
  <si>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</si>
  <si>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</si>
  <si>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</si>
  <si>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</si>
  <si>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</si>
  <si>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</si>
  <si>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</si>
  <si>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</si>
  <si>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</si>
  <si>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</si>
  <si>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</si>
  <si>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</si>
  <si>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</si>
  <si>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</si>
  <si>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</si>
  <si>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</si>
  <si>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</si>
  <si>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</si>
  <si>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</si>
  <si>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</si>
  <si>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</si>
  <si>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</si>
  <si>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</si>
  <si>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</si>
  <si>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</si>
  <si>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</si>
  <si>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</si>
  <si>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</si>
  <si>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</si>
  <si>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</si>
  <si>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</si>
  <si>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</si>
  <si>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</si>
  <si>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</si>
  <si>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</si>
  <si>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</si>
  <si>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</si>
  <si>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</si>
  <si>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</si>
  <si>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</si>
  <si>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</si>
  <si>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</si>
  <si>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</si>
  <si>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</si>
  <si>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</si>
  <si>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</si>
  <si>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</si>
  <si>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</si>
  <si>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</si>
  <si>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</si>
  <si>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</si>
  <si>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</si>
  <si>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</si>
  <si>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</si>
  <si>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</si>
  <si>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</si>
  <si>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</si>
  <si>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</si>
  <si>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</si>
  <si>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</si>
  <si>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</si>
  <si>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</si>
  <si>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</si>
  <si>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</si>
  <si>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</si>
  <si>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</si>
  <si>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</si>
  <si>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</si>
  <si>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</si>
  <si>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</si>
  <si>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</si>
  <si>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</si>
  <si>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</si>
  <si>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</si>
  <si>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</si>
  <si>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</si>
  <si>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</si>
  <si>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</si>
  <si>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</si>
  <si>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</si>
  <si>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</si>
  <si>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</si>
  <si>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</si>
  <si>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</si>
  <si>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</si>
  <si>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</si>
  <si>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</si>
  <si>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</si>
  <si>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</si>
  <si>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</si>
  <si>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</si>
  <si>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</si>
  <si>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</si>
  <si>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</si>
  <si>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</si>
  <si>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</si>
  <si>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</si>
  <si>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</si>
  <si>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</si>
  <si>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</si>
  <si>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</si>
  <si>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</si>
  <si>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</si>
  <si>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</si>
  <si>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</si>
  <si>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</si>
  <si>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</si>
  <si>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</si>
  <si>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</si>
  <si>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</si>
  <si>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</si>
  <si>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</si>
  <si>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</si>
  <si>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</si>
  <si>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</si>
  <si>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</si>
  <si>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</si>
  <si>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</si>
  <si>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</si>
  <si>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</si>
  <si>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</si>
  <si>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</si>
  <si>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</si>
  <si>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</si>
  <si>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</si>
  <si>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</si>
  <si>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</si>
  <si>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</si>
  <si>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</si>
  <si>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</si>
  <si>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</si>
  <si>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</si>
  <si>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</si>
  <si>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</si>
  <si>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</si>
  <si>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</si>
  <si>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</si>
  <si>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</si>
  <si>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</si>
  <si>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</si>
  <si>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</si>
  <si>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</si>
  <si>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</si>
  <si>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</si>
  <si>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</si>
  <si>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</si>
  <si>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</si>
  <si>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</si>
  <si>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</si>
  <si>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</si>
  <si>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</si>
  <si>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</si>
  <si>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</si>
  <si>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</si>
  <si>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</si>
  <si>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</si>
  <si>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</si>
  <si>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</si>
  <si>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</si>
  <si>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</si>
  <si>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</si>
  <si>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</si>
  <si>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</si>
  <si>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</si>
  <si>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</si>
  <si>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</si>
  <si>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</si>
  <si>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</si>
  <si>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</si>
  <si>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</si>
  <si>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</si>
  <si>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</si>
  <si>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</si>
  <si>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</si>
  <si>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</si>
  <si>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</si>
  <si>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</si>
  <si>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</si>
  <si>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</si>
  <si>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</si>
  <si>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</si>
  <si>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</si>
  <si>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</si>
  <si>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</si>
  <si>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</si>
  <si>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</si>
  <si>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</si>
  <si>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</si>
  <si>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</si>
  <si>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</si>
  <si>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</si>
  <si>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</si>
  <si>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</si>
  <si>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</si>
  <si>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</si>
  <si>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</si>
  <si>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</si>
  <si>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</si>
  <si>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</si>
  <si>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</si>
  <si>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</si>
  <si>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</si>
  <si>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</si>
  <si>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</si>
  <si>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</si>
  <si>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</si>
  <si>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</si>
  <si>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</si>
  <si>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</si>
  <si>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</si>
  <si>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</si>
  <si>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</si>
  <si>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</si>
  <si>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</si>
  <si>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</si>
  <si>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</si>
  <si>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</si>
  <si>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</si>
  <si>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</si>
  <si>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</si>
  <si>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</si>
  <si>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</si>
  <si>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</si>
  <si>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</si>
  <si>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</si>
  <si>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</si>
  <si>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</si>
  <si>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</si>
  <si>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</si>
  <si>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</si>
  <si>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</si>
  <si>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</si>
  <si>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</si>
  <si>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</si>
  <si>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</si>
  <si>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</si>
  <si>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</si>
  <si>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</si>
  <si>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</si>
  <si>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</si>
  <si>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</si>
  <si>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</si>
  <si>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</si>
  <si>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</si>
  <si>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</si>
  <si>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</si>
  <si>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</si>
  <si>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</si>
  <si>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</si>
  <si>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</si>
  <si>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</si>
  <si>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</si>
  <si>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</si>
  <si>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</si>
  <si>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</si>
  <si>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</si>
  <si>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</si>
  <si>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</si>
  <si>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</si>
  <si>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</si>
  <si>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</si>
  <si>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</si>
  <si>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</si>
  <si>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</si>
  <si>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</si>
  <si>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</si>
  <si>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</si>
  <si>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</si>
  <si>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</si>
  <si>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</si>
  <si>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</si>
  <si>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</si>
  <si>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</si>
  <si>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</si>
  <si>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</si>
  <si>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</si>
  <si>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</si>
  <si>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</si>
  <si>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</si>
  <si>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</si>
  <si>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</si>
  <si>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</si>
  <si>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</si>
  <si>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</si>
  <si>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</si>
  <si>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</si>
  <si>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</si>
  <si>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</si>
  <si>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</si>
  <si>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</si>
  <si>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</si>
  <si>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</si>
  <si>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</si>
  <si>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</si>
  <si>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</si>
  <si>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</si>
  <si>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</si>
  <si>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</si>
  <si>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</si>
  <si>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</si>
  <si>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</si>
  <si>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</si>
  <si>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</si>
  <si>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</si>
  <si>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</si>
  <si>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</si>
  <si>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</si>
  <si>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</si>
  <si>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</si>
  <si>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</si>
  <si>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</si>
  <si>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</si>
  <si>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</si>
  <si>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</si>
  <si>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</si>
  <si>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</si>
  <si>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</si>
  <si>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</si>
  <si>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</si>
  <si>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</si>
  <si>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</si>
  <si>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</si>
  <si>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</si>
  <si>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</si>
  <si>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</si>
  <si>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</si>
  <si>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</si>
  <si>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</si>
  <si>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</si>
  <si>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</si>
  <si>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</si>
  <si>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</si>
  <si>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</si>
  <si>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</si>
  <si>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</si>
  <si>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</si>
  <si>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</si>
  <si>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</si>
  <si>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</si>
  <si>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</si>
  <si>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</si>
  <si>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</si>
  <si>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</si>
  <si>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</si>
  <si>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</si>
  <si>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</si>
  <si>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</si>
  <si>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</si>
  <si>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</si>
  <si>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</si>
  <si>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</si>
  <si>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</si>
  <si>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</si>
  <si>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</si>
  <si>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</si>
  <si>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</si>
  <si>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</si>
  <si>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</si>
  <si>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</si>
  <si>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</si>
  <si>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</si>
  <si>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</si>
  <si>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</si>
  <si>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</si>
  <si>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</si>
  <si>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</si>
  <si>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</si>
  <si>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</si>
  <si>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</si>
  <si>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</si>
  <si>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</si>
  <si>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</si>
  <si>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</si>
  <si>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</si>
  <si>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</si>
  <si>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</si>
  <si>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</si>
  <si>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</si>
  <si>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</si>
  <si>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</si>
  <si>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</si>
  <si>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</si>
  <si>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</si>
  <si>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</si>
  <si>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</si>
  <si>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</si>
  <si>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</si>
  <si>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</si>
  <si>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</si>
  <si>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</si>
  <si>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</si>
  <si>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</si>
  <si>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</si>
  <si>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</si>
  <si>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</si>
  <si>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</si>
  <si>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</si>
  <si>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</si>
  <si>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</si>
  <si>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</si>
  <si>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</si>
  <si>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</si>
  <si>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</si>
  <si>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</si>
  <si>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</si>
  <si>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</si>
  <si>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</si>
  <si>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</si>
  <si>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</si>
  <si>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</si>
  <si>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</si>
  <si>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</si>
  <si>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</si>
  <si>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</si>
  <si>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</si>
  <si>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</si>
  <si>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</si>
  <si>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</si>
  <si>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</si>
  <si>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</si>
  <si>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</si>
  <si>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</si>
  <si>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</si>
  <si>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</si>
  <si>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</si>
  <si>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</si>
  <si>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</si>
  <si>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</si>
  <si>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</si>
  <si>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</si>
  <si>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</si>
  <si>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</si>
  <si>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</si>
  <si>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</si>
  <si>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</si>
  <si>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</si>
  <si>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</si>
  <si>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</si>
  <si>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</si>
  <si>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</si>
  <si>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</si>
  <si>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</si>
  <si>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</si>
  <si>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</si>
  <si>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</si>
  <si>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</si>
  <si>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</si>
  <si>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</si>
  <si>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</si>
  <si>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</si>
  <si>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</si>
  <si>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</si>
  <si>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</si>
  <si>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</si>
  <si>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</si>
  <si>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</si>
  <si>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</si>
  <si>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</si>
  <si>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</si>
  <si>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</si>
  <si>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</si>
  <si>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</si>
  <si>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</si>
  <si>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</si>
  <si>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</si>
  <si>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</si>
  <si>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</si>
  <si>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</si>
  <si>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</si>
  <si>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</si>
  <si>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</si>
  <si>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</si>
  <si>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</si>
  <si>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</si>
  <si>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</si>
  <si>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</si>
  <si>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</si>
  <si>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</si>
  <si>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</si>
  <si>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</si>
  <si>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</si>
  <si>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</si>
  <si>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</si>
  <si>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</si>
  <si>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</si>
  <si>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</si>
  <si>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</si>
  <si>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</si>
  <si>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</si>
  <si>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</si>
  <si>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</si>
  <si>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</si>
  <si>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</si>
  <si>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</si>
  <si>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</si>
  <si>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</si>
  <si>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</si>
  <si>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</si>
  <si>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</si>
  <si>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</si>
  <si>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</si>
  <si>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</si>
  <si>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</si>
  <si>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</si>
  <si>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</si>
  <si>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</si>
  <si>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</si>
  <si>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</si>
  <si>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</si>
  <si>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</si>
  <si>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</si>
  <si>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</si>
  <si>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</si>
  <si>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</si>
  <si>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</si>
  <si>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</si>
  <si>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</si>
  <si>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</si>
  <si>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</si>
  <si>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</si>
  <si>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</si>
  <si>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</si>
  <si>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</si>
  <si>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</si>
  <si>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</si>
  <si>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</si>
  <si>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</si>
  <si>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</si>
  <si>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</si>
  <si>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</si>
  <si>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</si>
  <si>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</si>
  <si>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</si>
  <si>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</si>
  <si>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</si>
  <si>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</si>
  <si>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</si>
  <si>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</si>
  <si>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</si>
  <si>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</si>
  <si>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</si>
  <si>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</si>
  <si>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</si>
  <si>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</si>
  <si>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</si>
  <si>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</si>
  <si>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</si>
  <si>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</si>
  <si>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</si>
  <si>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</si>
  <si>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</si>
  <si>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</si>
  <si>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</si>
  <si>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</si>
  <si>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</si>
  <si>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</si>
  <si>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</si>
  <si>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</si>
  <si>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</si>
  <si>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</si>
  <si>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</si>
  <si>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</si>
  <si>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</si>
  <si>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</si>
  <si>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</si>
  <si>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</si>
  <si>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</si>
  <si>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</si>
  <si>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</si>
  <si>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</si>
  <si>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</si>
  <si>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</si>
  <si>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</si>
  <si>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</si>
  <si>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</si>
  <si>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</si>
  <si>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</si>
  <si>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</si>
  <si>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</si>
  <si>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</si>
  <si>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</si>
  <si>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</si>
  <si>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</si>
  <si>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</si>
  <si>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</si>
  <si>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</si>
  <si>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</si>
  <si>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</si>
  <si>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</si>
  <si>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</si>
  <si>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</si>
  <si>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</si>
  <si>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</si>
  <si>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</si>
  <si>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</si>
  <si>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</si>
  <si>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</si>
  <si>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</si>
  <si>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</si>
  <si>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</si>
  <si>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</si>
  <si>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</si>
  <si>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</si>
  <si>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</si>
  <si>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</si>
  <si>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</si>
  <si>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</si>
  <si>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</si>
  <si>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</si>
  <si>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</si>
  <si>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</si>
  <si>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</si>
  <si>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</si>
  <si>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</si>
  <si>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</si>
  <si>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</si>
  <si>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</si>
  <si>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</si>
  <si>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</si>
  <si>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</si>
  <si>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</si>
  <si>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</si>
  <si>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</si>
  <si>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</si>
  <si>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</si>
  <si>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</si>
  <si>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</si>
  <si>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</si>
  <si>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</si>
  <si>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</si>
  <si>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</si>
  <si>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</si>
  <si>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</si>
  <si>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</si>
  <si>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</si>
  <si>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</si>
  <si>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</si>
  <si>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</si>
  <si>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</si>
  <si>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</si>
  <si>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</si>
  <si>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</si>
  <si>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</si>
  <si>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</si>
  <si>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</si>
  <si>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</si>
  <si>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</si>
  <si>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</si>
  <si>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</si>
  <si>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</si>
  <si>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</si>
  <si>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</si>
  <si>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</si>
  <si>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</si>
  <si>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</si>
  <si>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</si>
  <si>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</si>
  <si>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</si>
  <si>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</si>
  <si>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</si>
  <si>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</si>
  <si>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</si>
  <si>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</si>
  <si>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</si>
  <si>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</si>
  <si>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</si>
  <si>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</si>
  <si>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</si>
  <si>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</si>
  <si>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</si>
  <si>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</si>
  <si>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</si>
  <si>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</si>
  <si>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</si>
  <si>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</si>
  <si>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</si>
  <si>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</si>
  <si>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</si>
  <si>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</si>
  <si>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</si>
  <si>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</si>
  <si>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</si>
  <si>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</si>
  <si>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</si>
  <si>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</si>
  <si>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</si>
  <si>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</si>
  <si>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</si>
  <si>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</si>
  <si>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</si>
  <si>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</si>
  <si>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</si>
  <si>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</si>
  <si>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</si>
  <si>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</si>
  <si>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</si>
  <si>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</si>
  <si>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</si>
  <si>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</si>
  <si>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</si>
  <si>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</si>
  <si>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</si>
  <si>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</si>
  <si>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</si>
  <si>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</si>
  <si>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</si>
  <si>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</si>
  <si>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</si>
  <si>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</si>
  <si>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</si>
  <si>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</si>
  <si>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</si>
  <si>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</si>
  <si>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</si>
  <si>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</si>
  <si>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</si>
  <si>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</si>
  <si>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</si>
  <si>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</si>
  <si>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</si>
  <si>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</si>
  <si>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</si>
  <si>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</si>
  <si>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</si>
  <si>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</si>
  <si>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</si>
  <si>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</si>
  <si>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</si>
  <si>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</si>
  <si>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</si>
  <si>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</si>
  <si>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</si>
  <si>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</si>
  <si>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</si>
  <si>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</si>
  <si>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</si>
  <si>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</si>
  <si>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</si>
  <si>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</si>
  <si>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</si>
  <si>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</si>
  <si>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</si>
  <si>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</si>
  <si>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</si>
  <si>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</si>
  <si>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</si>
  <si>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</si>
  <si>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</si>
  <si>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</si>
  <si>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</si>
  <si>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</si>
  <si>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</si>
  <si>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</si>
  <si>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</si>
  <si>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</si>
  <si>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</si>
  <si>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</si>
  <si>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</si>
  <si>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</si>
  <si>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</si>
  <si>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</si>
  <si>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</si>
  <si>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</si>
  <si>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</si>
  <si>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</si>
  <si>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</si>
  <si>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</si>
  <si>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</si>
  <si>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</si>
  <si>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</si>
  <si>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</si>
  <si>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</si>
  <si>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</si>
  <si>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</si>
  <si>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</si>
  <si>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</si>
  <si>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</si>
  <si>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</si>
  <si>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</si>
  <si>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</si>
  <si>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</si>
  <si>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</si>
  <si>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</si>
  <si>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</si>
  <si>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</si>
  <si>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</si>
  <si>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</si>
  <si>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</si>
  <si>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</si>
  <si>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</si>
  <si>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</si>
  <si>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</si>
  <si>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</si>
  <si>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</si>
  <si>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</si>
  <si>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</si>
  <si>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</si>
  <si>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</si>
  <si>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</si>
  <si>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</si>
  <si>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</si>
  <si>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</si>
  <si>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</si>
  <si>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</si>
  <si>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</si>
  <si>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</si>
  <si>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</si>
  <si>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</si>
  <si>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</si>
  <si>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</si>
  <si>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</si>
  <si>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</si>
  <si>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</si>
  <si>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</si>
  <si>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</si>
  <si>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</si>
  <si>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</si>
  <si>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</si>
  <si>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</si>
  <si>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</si>
  <si>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</si>
  <si>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</si>
  <si>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</si>
  <si>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</si>
  <si>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</si>
  <si>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</si>
  <si>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</si>
  <si>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</si>
  <si>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</si>
  <si>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</si>
  <si>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</si>
  <si>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</si>
  <si>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</si>
  <si>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</si>
  <si>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</si>
  <si>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</si>
  <si>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</si>
  <si>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</si>
  <si>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</si>
  <si>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</si>
  <si>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</si>
  <si>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</si>
  <si>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</si>
  <si>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</si>
  <si>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</si>
  <si>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</si>
  <si>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</si>
  <si>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</si>
  <si>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</si>
  <si>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</si>
  <si>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</si>
  <si>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</si>
  <si>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</si>
  <si>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</si>
  <si>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</si>
  <si>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</si>
  <si>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</si>
  <si>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</si>
  <si>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</si>
  <si>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</si>
  <si>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</si>
  <si>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</si>
  <si>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</si>
  <si>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</si>
  <si>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</si>
  <si>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</si>
  <si>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</si>
  <si>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</si>
  <si>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</si>
  <si>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</si>
  <si>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</si>
  <si>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</si>
  <si>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</si>
  <si>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</si>
  <si>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</si>
  <si>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</si>
  <si>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</si>
  <si>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</si>
  <si>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</si>
  <si>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</si>
  <si>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</si>
  <si>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</si>
  <si>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</si>
  <si>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</si>
  <si>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</si>
  <si>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</si>
  <si>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</si>
  <si>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</si>
  <si>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</si>
  <si>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</si>
  <si>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</si>
  <si>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</si>
  <si>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</si>
  <si>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</si>
  <si>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</si>
  <si>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</si>
  <si>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</si>
  <si>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</si>
  <si>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</si>
  <si>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</si>
  <si>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</si>
  <si>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</si>
  <si>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</si>
  <si>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</si>
  <si>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</si>
  <si>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</si>
  <si>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</si>
  <si>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</si>
  <si>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</si>
  <si>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</si>
  <si>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</si>
  <si>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</si>
  <si>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</si>
  <si>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</si>
  <si>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</si>
  <si>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</si>
  <si>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</si>
  <si>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</si>
  <si>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</si>
  <si>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</si>
  <si>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</si>
  <si>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</si>
  <si>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</si>
  <si>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</si>
  <si>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</si>
  <si>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</si>
  <si>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</si>
  <si>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</si>
  <si>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</si>
  <si>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</si>
  <si>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</si>
  <si>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</si>
  <si>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</si>
  <si>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</si>
  <si>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</si>
  <si>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</si>
  <si>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</si>
  <si>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</si>
  <si>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</si>
  <si>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</si>
  <si>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</si>
  <si>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</si>
  <si>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</si>
  <si>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</si>
  <si>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</si>
  <si>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</si>
  <si>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</si>
  <si>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</si>
  <si>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</si>
  <si>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</si>
  <si>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</si>
  <si>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</si>
  <si>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</si>
  <si>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</si>
  <si>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</si>
  <si>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</si>
  <si>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</si>
  <si>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</si>
  <si>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</si>
  <si>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</si>
  <si>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</si>
  <si>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</si>
  <si>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</si>
  <si>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</si>
  <si>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</si>
  <si>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</si>
  <si>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</si>
  <si>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</si>
  <si>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</si>
  <si>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</si>
  <si>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</si>
  <si>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</si>
  <si>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</si>
  <si>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</si>
  <si>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</si>
  <si>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</si>
  <si>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</si>
  <si>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</si>
  <si>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</si>
  <si>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</si>
  <si>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</si>
  <si>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</si>
  <si>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</si>
  <si>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</si>
  <si>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</si>
  <si>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</si>
  <si>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</si>
  <si>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</si>
  <si>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</si>
  <si>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</si>
  <si>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</si>
  <si>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</si>
  <si>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</si>
  <si>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</si>
  <si>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</si>
  <si>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</si>
  <si>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</si>
  <si>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</si>
  <si>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</si>
  <si>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</si>
  <si>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</si>
  <si>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</si>
  <si>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</si>
  <si>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</si>
  <si>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</si>
  <si>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</si>
  <si>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</si>
  <si>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</si>
  <si>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</si>
  <si>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</si>
  <si>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</si>
  <si>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</si>
  <si>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</si>
  <si>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</si>
  <si>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</si>
  <si>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</si>
  <si>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</si>
  <si>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</si>
  <si>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</si>
  <si>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</si>
  <si>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</si>
  <si>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</si>
  <si>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</si>
  <si>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</si>
  <si>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</si>
  <si>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</si>
  <si>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</si>
  <si>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</si>
  <si>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</si>
  <si>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</si>
  <si>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</si>
  <si>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</si>
  <si>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</si>
  <si>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</si>
  <si>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</si>
  <si>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</si>
  <si>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</si>
  <si>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</si>
  <si>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</si>
  <si>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</si>
  <si>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</si>
  <si>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</si>
  <si>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</si>
  <si>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</si>
  <si>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</si>
  <si>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</si>
  <si>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</si>
  <si>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</si>
  <si>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</si>
  <si>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</si>
  <si>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</si>
  <si>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</si>
  <si>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</si>
  <si>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</si>
  <si>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</si>
  <si>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</si>
  <si>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</si>
  <si>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</si>
  <si>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</si>
  <si>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</si>
  <si>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</si>
  <si>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</si>
  <si>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</si>
  <si>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</si>
  <si>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</si>
  <si>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</si>
  <si>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</si>
  <si>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</si>
  <si>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</si>
  <si>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</si>
  <si>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</si>
  <si>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</si>
  <si>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</si>
  <si>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</si>
  <si>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</si>
  <si>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</si>
  <si>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</si>
  <si>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</si>
  <si>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</si>
  <si>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</si>
  <si>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</si>
  <si>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</si>
  <si>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</si>
  <si>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</si>
  <si>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</si>
  <si>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</si>
  <si>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</si>
  <si>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</si>
  <si>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</si>
  <si>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</si>
  <si>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</si>
  <si>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</si>
  <si>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</si>
  <si>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</si>
  <si>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</si>
  <si>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</si>
  <si>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</si>
  <si>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</si>
  <si>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</si>
  <si>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</si>
  <si>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</si>
  <si>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</si>
  <si>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</si>
  <si>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</si>
  <si>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</si>
  <si>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</si>
  <si>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</si>
  <si>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</si>
  <si>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</si>
  <si>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</si>
  <si>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</si>
  <si>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</si>
  <si>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</si>
  <si>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</si>
  <si>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</si>
  <si>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</si>
  <si>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</si>
  <si>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</si>
  <si>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</si>
  <si>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</si>
  <si>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</si>
  <si>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</si>
  <si>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</si>
  <si>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</si>
  <si>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</si>
  <si>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</si>
  <si>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</si>
  <si>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</si>
  <si>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</si>
  <si>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</si>
  <si>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</si>
  <si>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</si>
  <si>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</si>
  <si>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</si>
  <si>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</si>
  <si>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</si>
  <si>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</si>
  <si>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</si>
  <si>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</si>
  <si>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</si>
  <si>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</si>
  <si>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</si>
  <si>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</si>
  <si>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</si>
  <si>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</si>
  <si>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</si>
  <si>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</si>
  <si>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</si>
  <si>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</si>
  <si>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</si>
  <si>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</si>
  <si>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</si>
  <si>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</si>
  <si>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</si>
  <si>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</si>
  <si>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</si>
  <si>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</si>
  <si>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</si>
  <si>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</si>
  <si>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</si>
  <si>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</si>
  <si>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</si>
  <si>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</si>
  <si>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</si>
  <si>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</si>
  <si>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</si>
  <si>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</si>
  <si>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</si>
  <si>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</si>
  <si>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</si>
  <si>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</si>
  <si>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</si>
  <si>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</si>
  <si>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</si>
  <si>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</si>
  <si>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</si>
  <si>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</si>
  <si>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</si>
  <si>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</si>
  <si>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</si>
  <si>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</si>
  <si>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</si>
  <si>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</si>
  <si>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</si>
  <si>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</si>
  <si>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</si>
  <si>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</si>
  <si>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</si>
  <si>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</si>
  <si>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</si>
  <si>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</si>
  <si>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</si>
  <si>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</si>
  <si>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</si>
  <si>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</si>
  <si>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</si>
  <si>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</si>
  <si>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</si>
  <si>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</si>
  <si>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</si>
  <si>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</si>
  <si>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</si>
  <si>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</si>
  <si>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</si>
  <si>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</si>
  <si>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</si>
  <si>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</si>
  <si>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</si>
  <si>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</si>
  <si>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</si>
  <si>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</si>
  <si>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</si>
  <si>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</si>
  <si>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</si>
  <si>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</si>
  <si>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</si>
  <si>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</si>
  <si>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</si>
  <si>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</si>
  <si>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</si>
  <si>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</si>
  <si>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</si>
  <si>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</si>
  <si>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</si>
  <si>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</si>
  <si>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</si>
  <si>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</si>
  <si>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</si>
  <si>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</si>
  <si>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</si>
  <si>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</si>
  <si>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</si>
  <si>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</si>
  <si>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</si>
  <si>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</si>
  <si>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</si>
  <si>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</si>
  <si>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</si>
  <si>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</si>
  <si>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</si>
  <si>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</si>
  <si>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</si>
  <si>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</si>
  <si>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</si>
  <si>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</si>
  <si>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</si>
  <si>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</si>
  <si>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</si>
  <si>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</si>
  <si>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</si>
  <si>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</si>
  <si>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</si>
  <si>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</si>
  <si>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</si>
  <si>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</si>
  <si>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</si>
  <si>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</si>
  <si>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</si>
  <si>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</si>
  <si>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</si>
  <si>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</si>
  <si>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</si>
  <si>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</si>
  <si>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</si>
  <si>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</si>
  <si>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</si>
  <si>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</si>
  <si>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</si>
  <si>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</si>
  <si>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</si>
  <si>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</si>
  <si>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</si>
  <si>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</si>
  <si>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</si>
  <si>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</si>
  <si>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</si>
  <si>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</si>
  <si>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</si>
  <si>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</si>
  <si>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</si>
  <si>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</si>
  <si>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</si>
  <si>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</si>
  <si>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</si>
  <si>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</si>
  <si>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</si>
  <si>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</si>
  <si>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</si>
  <si>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</si>
  <si>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</si>
  <si>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</si>
  <si>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</si>
  <si>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</si>
  <si>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</si>
  <si>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</si>
  <si>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</si>
  <si>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</si>
  <si>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</si>
  <si>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</si>
  <si>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</si>
  <si>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</si>
  <si>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</si>
  <si>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</si>
  <si>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</si>
  <si>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</si>
  <si>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</si>
  <si>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</si>
  <si>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</si>
  <si>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</si>
  <si>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</si>
  <si>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</si>
  <si>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</si>
  <si>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</si>
  <si>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</si>
  <si>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</si>
  <si>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</si>
  <si>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</si>
  <si>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</si>
  <si>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</si>
  <si>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</si>
  <si>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</si>
  <si>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</si>
  <si>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</si>
  <si>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</si>
  <si>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</si>
  <si>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</si>
  <si>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</si>
  <si>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</si>
  <si>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</si>
  <si>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</si>
  <si>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</si>
  <si>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</si>
  <si>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</si>
  <si>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</si>
  <si>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</si>
  <si>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</si>
  <si>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</si>
  <si>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</si>
  <si>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</si>
  <si>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</si>
  <si>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</si>
  <si>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</si>
  <si>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</si>
  <si>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</si>
  <si>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</si>
  <si>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</si>
  <si>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</si>
  <si>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</si>
  <si>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</si>
  <si>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</si>
  <si>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</si>
  <si>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</si>
  <si>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</si>
  <si>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</si>
  <si>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</si>
  <si>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</si>
  <si>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</si>
  <si>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</si>
  <si>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</si>
  <si>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</si>
  <si>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</si>
  <si>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</si>
  <si>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</si>
  <si>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</si>
  <si>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</si>
  <si>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</si>
  <si>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</si>
  <si>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</si>
  <si>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</si>
  <si>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</si>
  <si>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</si>
  <si>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</si>
  <si>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</si>
  <si>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</si>
  <si>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</si>
  <si>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</si>
  <si>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</si>
  <si>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</si>
  <si>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</si>
  <si>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</si>
  <si>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</si>
  <si>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</si>
  <si>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</si>
  <si>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</si>
  <si>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</si>
  <si>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</si>
  <si>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</si>
  <si>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</si>
  <si>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</si>
  <si>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</si>
  <si>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</si>
  <si>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</si>
  <si>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</si>
  <si>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</si>
  <si>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</si>
  <si>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</si>
  <si>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</si>
  <si>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</si>
  <si>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</si>
  <si>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</si>
  <si>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</si>
  <si>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</si>
  <si>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</si>
  <si>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</si>
  <si>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</si>
  <si>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</si>
  <si>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</si>
  <si>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</si>
  <si>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</si>
  <si>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</si>
  <si>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</si>
  <si>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</si>
  <si>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</si>
  <si>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</si>
  <si>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</si>
  <si>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</si>
  <si>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</si>
  <si>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</si>
  <si>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</si>
  <si>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</si>
  <si>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</si>
  <si>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</si>
  <si>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</si>
  <si>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</si>
  <si>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</si>
  <si>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</si>
  <si>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</si>
  <si>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</si>
  <si>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</si>
  <si>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</si>
  <si>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</si>
  <si>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</si>
  <si>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</si>
  <si>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</si>
  <si>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</si>
  <si>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</si>
  <si>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</si>
  <si>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</si>
  <si>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</si>
  <si>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</si>
  <si>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</si>
  <si>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</si>
  <si>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</si>
  <si>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</si>
  <si>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</si>
  <si>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</si>
  <si>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</si>
  <si>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</si>
  <si>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</si>
  <si>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</si>
  <si>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</si>
  <si>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</si>
  <si>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</si>
  <si>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</si>
  <si>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</si>
  <si>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</si>
  <si>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</si>
  <si>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</si>
  <si>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</si>
  <si>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</si>
  <si>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</si>
  <si>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</si>
  <si>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</si>
  <si>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</si>
  <si>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</si>
  <si>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</si>
  <si>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</si>
  <si>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</si>
  <si>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</si>
  <si>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</si>
  <si>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</si>
  <si>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</si>
  <si>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</si>
  <si>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</si>
  <si>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</si>
  <si>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</si>
  <si>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</si>
  <si>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</si>
  <si>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</si>
  <si>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</si>
  <si>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</si>
  <si>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</si>
  <si>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</si>
  <si>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</si>
  <si>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</si>
  <si>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</si>
  <si>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</si>
  <si>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</si>
  <si>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</si>
  <si>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</si>
  <si>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</si>
  <si>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</si>
  <si>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</si>
  <si>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</si>
  <si>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</si>
  <si>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</si>
  <si>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</si>
  <si>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</si>
  <si>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</si>
  <si>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</si>
  <si>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</si>
  <si>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</si>
  <si>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</si>
  <si>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</si>
  <si>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</si>
  <si>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</si>
  <si>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</si>
  <si>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</si>
  <si>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</si>
  <si>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</si>
  <si>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</si>
  <si>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</si>
  <si>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</si>
  <si>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</si>
  <si>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</si>
  <si>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</si>
  <si>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</si>
  <si>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</si>
  <si>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</si>
  <si>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</si>
  <si>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</si>
  <si>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</si>
  <si>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</si>
  <si>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</si>
  <si>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</si>
  <si>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</si>
  <si>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</si>
  <si>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</si>
  <si>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</si>
  <si>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</si>
  <si>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</si>
  <si>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</si>
  <si>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</si>
  <si>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</si>
  <si>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</si>
  <si>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</si>
  <si>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</si>
  <si>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</si>
  <si>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</si>
  <si>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</si>
  <si>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</si>
  <si>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</si>
  <si>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</si>
  <si>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</si>
  <si>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</si>
  <si>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</si>
  <si>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</si>
  <si>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</si>
  <si>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</si>
  <si>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</si>
  <si>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</si>
  <si>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</si>
  <si>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</si>
  <si>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</si>
  <si>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</si>
  <si>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</si>
  <si>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</si>
  <si>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</si>
  <si>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</si>
  <si>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</si>
  <si>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</si>
  <si>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</si>
  <si>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</si>
  <si>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</si>
  <si>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</si>
  <si>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</si>
  <si>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</si>
  <si>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</si>
  <si>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</si>
  <si>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</si>
  <si>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</si>
  <si>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</si>
  <si>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</si>
  <si>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</si>
  <si>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</si>
  <si>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</si>
  <si>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</si>
  <si>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</si>
  <si>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</si>
  <si>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</si>
  <si>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</si>
  <si>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</si>
  <si>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</si>
  <si>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</si>
  <si>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</si>
  <si>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</si>
  <si>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</si>
  <si>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</si>
  <si>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</si>
  <si>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</si>
  <si>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</si>
  <si>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</si>
  <si>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</si>
  <si>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</si>
  <si>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</si>
  <si>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</si>
  <si>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</si>
  <si>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</si>
  <si>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</si>
  <si>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</si>
  <si>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</si>
  <si>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</si>
  <si>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</si>
  <si>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</si>
  <si>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</si>
  <si>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</si>
  <si>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</si>
  <si>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</si>
  <si>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</si>
  <si>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</si>
  <si>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</si>
  <si>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</si>
  <si>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</si>
  <si>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</si>
  <si>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</si>
  <si>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</si>
  <si>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</si>
  <si>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</si>
  <si>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</si>
  <si>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</si>
  <si>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</si>
  <si>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</si>
  <si>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</si>
  <si>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</si>
  <si>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</si>
  <si>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</si>
  <si>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</si>
  <si>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</si>
  <si>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</si>
  <si>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</si>
  <si>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</si>
  <si>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</si>
  <si>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</si>
  <si>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</si>
  <si>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</si>
  <si>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</si>
  <si>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</si>
  <si>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</si>
  <si>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</si>
  <si>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</si>
  <si>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</si>
  <si>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</si>
  <si>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</si>
  <si>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</si>
  <si>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</si>
  <si>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</si>
  <si>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</si>
  <si>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</si>
  <si>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</si>
  <si>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</si>
  <si>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</si>
  <si>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</si>
  <si>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</si>
  <si>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</si>
  <si>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</si>
  <si>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</si>
  <si>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</si>
  <si>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</si>
  <si>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</si>
  <si>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</si>
  <si>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</si>
  <si>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</si>
  <si>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</si>
  <si>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</si>
  <si>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</si>
  <si>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</si>
  <si>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</si>
  <si>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</si>
  <si>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</si>
  <si>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</si>
  <si>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</si>
  <si>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</si>
  <si>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</si>
  <si>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</si>
  <si>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</si>
  <si>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</si>
  <si>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</si>
  <si>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</si>
  <si>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</si>
  <si>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</si>
  <si>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</si>
  <si>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</si>
  <si>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</si>
  <si>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</si>
  <si>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</si>
  <si>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</si>
  <si>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</si>
  <si>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</si>
  <si>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</si>
  <si>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</si>
  <si>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</si>
  <si>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</si>
  <si>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</si>
  <si>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</si>
  <si>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</si>
  <si>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</si>
  <si>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</si>
  <si>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</si>
  <si>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</si>
  <si>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</si>
  <si>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</si>
  <si>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</si>
  <si>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</si>
  <si>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</si>
  <si>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</si>
  <si>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</si>
  <si>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</si>
  <si>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</si>
  <si>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</si>
  <si>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</si>
  <si>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</si>
  <si>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</si>
  <si>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</si>
  <si>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</si>
  <si>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</si>
  <si>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</si>
  <si>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</si>
  <si>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</si>
  <si>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</si>
  <si>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</si>
  <si>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</si>
  <si>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</si>
  <si>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</si>
  <si>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</si>
  <si>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</si>
  <si>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</si>
  <si>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</si>
  <si>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</si>
  <si>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</si>
  <si>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</si>
  <si>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</si>
  <si>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</si>
  <si>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</si>
  <si>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</si>
  <si>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</si>
  <si>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</si>
  <si>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</si>
  <si>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</si>
  <si>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</si>
  <si>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</si>
  <si>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</si>
  <si>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</si>
  <si>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</si>
  <si>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</si>
  <si>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</si>
  <si>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</si>
  <si>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</si>
  <si>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</si>
  <si>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</si>
  <si>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</si>
  <si>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</si>
  <si>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</si>
  <si>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</si>
  <si>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</si>
  <si>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</si>
  <si>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</si>
  <si>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</si>
  <si>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</si>
  <si>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</si>
  <si>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</si>
  <si>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</si>
  <si>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</si>
  <si>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</si>
  <si>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</si>
  <si>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</si>
  <si>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</si>
  <si>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</si>
  <si>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</si>
  <si>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</si>
  <si>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</si>
  <si>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</si>
  <si>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</si>
  <si>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</si>
  <si>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</si>
  <si>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</si>
  <si>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</si>
  <si>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</si>
  <si>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</si>
  <si>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</si>
  <si>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</si>
  <si>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</si>
  <si>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</si>
  <si>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</si>
  <si>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</si>
  <si>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</si>
  <si>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</si>
  <si>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</si>
  <si>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</si>
  <si>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</si>
  <si>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</si>
  <si>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</si>
  <si>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</si>
  <si>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</si>
  <si>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</si>
  <si>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</si>
  <si>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</si>
  <si>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</si>
  <si>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</si>
  <si>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</si>
  <si>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</si>
  <si>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</si>
  <si>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</si>
  <si>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</si>
  <si>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</si>
  <si>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</si>
  <si>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</si>
  <si>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</si>
  <si>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</si>
  <si>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</si>
  <si>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</si>
  <si>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</si>
  <si>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</si>
  <si>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</si>
  <si>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</si>
  <si>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</si>
  <si>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</si>
  <si>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</si>
  <si>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</si>
  <si>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</si>
  <si>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</si>
  <si>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</si>
  <si>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</si>
  <si>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</si>
  <si>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</si>
  <si>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</si>
  <si>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</si>
  <si>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</si>
  <si>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</si>
  <si>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</si>
  <si>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</si>
  <si>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</si>
  <si>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</si>
  <si>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</si>
  <si>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</si>
  <si>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</si>
  <si>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</si>
  <si>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</si>
  <si>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</si>
  <si>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</si>
  <si>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</si>
  <si>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</si>
  <si>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</si>
  <si>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</si>
  <si>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</si>
  <si>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</si>
  <si>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</si>
  <si>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</si>
  <si>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</si>
  <si>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</si>
  <si>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</si>
  <si>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</si>
  <si>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</si>
  <si>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</si>
  <si>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</si>
  <si>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</si>
  <si>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</si>
  <si>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</si>
  <si>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</si>
  <si>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</si>
  <si>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</si>
  <si>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</si>
  <si>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</si>
  <si>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</si>
  <si>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</si>
  <si>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</si>
  <si>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</si>
  <si>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</si>
  <si>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</si>
  <si>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</si>
  <si>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</si>
  <si>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</si>
  <si>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</si>
  <si>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</si>
  <si>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</si>
  <si>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</si>
  <si>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</si>
  <si>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</si>
  <si>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</si>
  <si>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</si>
  <si>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</si>
  <si>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</si>
  <si>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</si>
  <si>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</si>
  <si>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</si>
  <si>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</si>
  <si>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</si>
  <si>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</si>
  <si>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</si>
  <si>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</si>
  <si>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</si>
  <si>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</si>
  <si>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</si>
  <si>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</si>
  <si>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</si>
  <si>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</si>
  <si>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</si>
  <si>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</si>
  <si>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</si>
  <si>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</si>
  <si>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</si>
  <si>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</si>
  <si>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</si>
  <si>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</si>
  <si>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</si>
  <si>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</si>
  <si>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</si>
  <si>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</si>
  <si>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</si>
  <si>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</si>
  <si>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</si>
  <si>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</si>
  <si>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</si>
  <si>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</si>
  <si>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</si>
  <si>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</si>
  <si>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</si>
  <si>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</si>
  <si>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</si>
  <si>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</si>
  <si>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</si>
  <si>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</si>
  <si>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</si>
  <si>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</si>
  <si>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</si>
  <si>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</si>
  <si>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</si>
  <si>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</si>
  <si>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</si>
  <si>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</si>
  <si>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</si>
  <si>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</si>
  <si>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</si>
  <si>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</si>
  <si>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</si>
  <si>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</si>
  <si>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</si>
  <si>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</si>
  <si>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</si>
  <si>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</si>
  <si>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</si>
  <si>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</si>
  <si>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</si>
  <si>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</si>
  <si>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</si>
  <si>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</si>
  <si>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</si>
  <si>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</si>
  <si>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</si>
  <si>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</si>
  <si>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</si>
  <si>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</si>
  <si>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</si>
  <si>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</si>
  <si>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</si>
  <si>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</si>
  <si>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</si>
  <si>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</si>
  <si>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</si>
  <si>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</si>
  <si>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</si>
  <si>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</si>
  <si>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</si>
  <si>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</si>
  <si>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</si>
  <si>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</si>
  <si>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</si>
  <si>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</si>
  <si>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</si>
  <si>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</si>
  <si>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</si>
  <si>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</si>
  <si>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</si>
  <si>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</si>
  <si>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</si>
  <si>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</si>
  <si>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</si>
  <si>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</si>
  <si>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</si>
  <si>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</si>
  <si>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</si>
  <si>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</si>
  <si>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</si>
  <si>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</si>
  <si>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</si>
  <si>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</si>
  <si>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</si>
  <si>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</si>
  <si>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</si>
  <si>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</si>
  <si>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</si>
  <si>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</si>
  <si>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</si>
  <si>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</si>
  <si>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</si>
  <si>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</si>
  <si>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</si>
  <si>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</si>
  <si>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</si>
  <si>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</si>
  <si>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</si>
  <si>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</si>
  <si>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</si>
  <si>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</si>
  <si>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</si>
  <si>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</si>
  <si>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</si>
  <si>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</si>
  <si>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</si>
  <si>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</si>
  <si>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</si>
  <si>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</si>
  <si>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</si>
  <si>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</si>
  <si>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</si>
  <si>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</si>
  <si>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</si>
  <si>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</si>
  <si>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</si>
  <si>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</si>
  <si>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</si>
  <si>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</si>
  <si>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</si>
  <si>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</si>
  <si>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</si>
  <si>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</si>
  <si>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</si>
  <si>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</si>
  <si>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</si>
  <si>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</si>
  <si>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</si>
  <si>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</si>
  <si>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</si>
  <si>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</si>
  <si>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</si>
  <si>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</si>
  <si>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</si>
  <si>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</si>
  <si>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</si>
  <si>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</si>
  <si>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</si>
  <si>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</si>
  <si>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</si>
  <si>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</si>
  <si>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</si>
  <si>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</si>
  <si>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</si>
  <si>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</si>
  <si>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</si>
  <si>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</si>
  <si>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</si>
  <si>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</si>
  <si>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</si>
  <si>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</si>
  <si>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</si>
  <si>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</si>
  <si>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</si>
  <si>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</si>
  <si>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</si>
  <si>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</si>
  <si>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</si>
  <si>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</si>
  <si>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</si>
  <si>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</si>
  <si>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</si>
  <si>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</si>
  <si>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</si>
  <si>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</si>
  <si>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</si>
  <si>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</si>
  <si>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</si>
  <si>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</si>
  <si>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</si>
  <si>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</si>
  <si>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</si>
  <si>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</si>
  <si>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</si>
  <si>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</si>
  <si>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</si>
  <si>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</si>
  <si>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</si>
  <si>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</si>
  <si>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</si>
  <si>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</si>
  <si>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</si>
  <si>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</si>
  <si>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</si>
  <si>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</si>
  <si>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</si>
  <si>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</si>
  <si>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</si>
  <si>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</si>
  <si>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</si>
  <si>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</si>
  <si>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</si>
  <si>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</si>
  <si>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</si>
  <si>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</si>
  <si>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</si>
  <si>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</si>
  <si>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</si>
  <si>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</si>
  <si>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</si>
  <si>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</si>
  <si>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</si>
  <si>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</si>
  <si>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</si>
  <si>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</si>
  <si>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</si>
  <si>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</si>
  <si>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</si>
  <si>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</si>
  <si>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</si>
  <si>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</si>
  <si>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</si>
  <si>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</si>
  <si>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</si>
  <si>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</si>
  <si>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</si>
  <si>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</si>
  <si>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</si>
  <si>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</si>
  <si>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</si>
  <si>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</si>
  <si>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</si>
  <si>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</si>
  <si>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</si>
  <si>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</si>
  <si>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</si>
  <si>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</si>
  <si>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</si>
  <si>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</si>
  <si>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</si>
  <si>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</si>
  <si>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</si>
  <si>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</si>
  <si>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</si>
  <si>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</si>
  <si>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</si>
  <si>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</si>
  <si>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</si>
  <si>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</si>
  <si>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</si>
  <si>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</si>
  <si>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</si>
  <si>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</si>
  <si>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</si>
  <si>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</si>
  <si>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</si>
  <si>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</si>
  <si>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</si>
  <si>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</si>
  <si>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</si>
  <si>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</si>
  <si>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</si>
  <si>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</si>
  <si>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</si>
  <si>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</si>
  <si>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</si>
  <si>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</si>
  <si>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</si>
  <si>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</si>
  <si>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</si>
  <si>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</si>
  <si>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</si>
  <si>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</si>
  <si>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</si>
  <si>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</si>
  <si>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</si>
  <si>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</si>
  <si>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</si>
  <si>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</si>
  <si>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</si>
  <si>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</si>
  <si>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</si>
  <si>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</si>
  <si>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</si>
  <si>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</si>
  <si>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</si>
  <si>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</si>
  <si>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</si>
  <si>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</si>
  <si>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</si>
  <si>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</si>
  <si>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</si>
  <si>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</si>
  <si>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</si>
  <si>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</si>
  <si>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</si>
  <si>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</si>
  <si>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</si>
  <si>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</si>
  <si>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</si>
  <si>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</si>
  <si>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</si>
  <si>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</si>
  <si>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</si>
  <si>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</si>
  <si>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</si>
  <si>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</si>
  <si>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</si>
  <si>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</si>
  <si>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</si>
  <si>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</si>
  <si>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</si>
  <si>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</si>
  <si>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</si>
  <si>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</si>
  <si>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</si>
  <si>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</si>
  <si>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</si>
  <si>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</si>
  <si>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</si>
  <si>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</si>
  <si>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</si>
  <si>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</si>
  <si>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</si>
  <si>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</si>
  <si>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</si>
  <si>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</si>
  <si>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</si>
  <si>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</si>
  <si>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</si>
  <si>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</si>
  <si>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</si>
  <si>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</si>
  <si>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</si>
  <si>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</si>
  <si>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</si>
  <si>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</si>
  <si>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</si>
  <si>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</si>
  <si>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</si>
  <si>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</si>
  <si>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</si>
  <si>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</si>
  <si>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</si>
  <si>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</si>
  <si>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</si>
  <si>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</si>
  <si>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</si>
  <si>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</si>
  <si>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</si>
  <si>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</si>
  <si>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</si>
  <si>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</si>
  <si>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</si>
  <si>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</si>
  <si>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</si>
  <si>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</si>
  <si>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</si>
  <si>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</si>
  <si>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</si>
  <si>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</si>
  <si>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</si>
  <si>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</si>
  <si>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</si>
  <si>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</si>
  <si>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</si>
  <si>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</si>
  <si>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</si>
  <si>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</si>
  <si>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</si>
  <si>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</si>
  <si>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</si>
  <si>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</si>
  <si>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</si>
  <si>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</si>
  <si>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</si>
  <si>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</si>
  <si>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</si>
  <si>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</si>
  <si>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</si>
  <si>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</si>
  <si>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</si>
  <si>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</si>
  <si>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</si>
  <si>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</si>
  <si>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</si>
  <si>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</si>
  <si>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</si>
  <si>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</si>
  <si>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</si>
  <si>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</si>
  <si>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</si>
  <si>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</si>
  <si>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</si>
  <si>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</si>
  <si>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</si>
  <si>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</si>
  <si>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</si>
  <si>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</si>
  <si>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</si>
  <si>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</si>
  <si>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</si>
  <si>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</si>
  <si>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</si>
  <si>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</si>
  <si>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</si>
  <si>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</si>
  <si>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</si>
  <si>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</si>
  <si>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</si>
  <si>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</si>
  <si>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</si>
  <si>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</si>
  <si>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</si>
  <si>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</si>
  <si>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</si>
  <si>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</si>
  <si>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</si>
  <si>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</si>
  <si>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</si>
  <si>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</si>
  <si>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</si>
  <si>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</si>
  <si>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</si>
  <si>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</si>
  <si>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</si>
  <si>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</si>
  <si>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</si>
  <si>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</si>
  <si>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</si>
  <si>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</si>
  <si>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</si>
  <si>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</si>
  <si>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</si>
  <si>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</si>
  <si>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</si>
  <si>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</si>
  <si>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</si>
  <si>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</si>
  <si>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</si>
  <si>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</si>
  <si>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</si>
  <si>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</si>
  <si>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</si>
  <si>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</si>
  <si>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</si>
  <si>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</si>
  <si>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</si>
  <si>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</si>
  <si>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</si>
  <si>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</si>
  <si>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</si>
  <si>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</si>
  <si>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</si>
  <si>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</si>
  <si>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</si>
  <si>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</si>
  <si>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</si>
  <si>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</si>
  <si>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</si>
  <si>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</si>
  <si>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</si>
  <si>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</si>
  <si>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</si>
  <si>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</si>
  <si>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</si>
  <si>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</si>
  <si>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</si>
  <si>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</si>
  <si>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</si>
  <si>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</si>
  <si>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</si>
  <si>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</si>
  <si>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</si>
  <si>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</si>
  <si>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</si>
  <si>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</si>
  <si>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</si>
  <si>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</si>
  <si>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</si>
  <si>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</si>
  <si>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</si>
  <si>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</si>
  <si>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</si>
  <si>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</si>
  <si>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</si>
  <si>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</si>
  <si>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</si>
  <si>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</si>
  <si>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</si>
  <si>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</si>
  <si>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</si>
  <si>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</si>
  <si>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</si>
  <si>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</si>
  <si>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</si>
  <si>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</si>
  <si>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</si>
  <si>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</si>
  <si>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</si>
  <si>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</si>
  <si>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</si>
  <si>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</si>
  <si>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</si>
  <si>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</si>
  <si>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</si>
  <si>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</si>
  <si>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</si>
  <si>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</si>
  <si>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</si>
  <si>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</si>
  <si>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</si>
  <si>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</si>
  <si>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</si>
  <si>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</si>
  <si>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</si>
  <si>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</si>
  <si>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</si>
  <si>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</si>
  <si>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</si>
  <si>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</si>
  <si>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</si>
  <si>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</si>
  <si>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</si>
  <si>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</si>
  <si>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</si>
  <si>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</si>
  <si>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</si>
  <si>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</si>
  <si>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</si>
  <si>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</si>
  <si>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</si>
  <si>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</si>
  <si>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</si>
  <si>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</si>
  <si>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</si>
  <si>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</si>
  <si>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</si>
  <si>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</si>
  <si>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</si>
  <si>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</si>
  <si>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</si>
  <si>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</si>
  <si>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</si>
  <si>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</si>
  <si>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</si>
  <si>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</si>
  <si>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</si>
  <si>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</si>
  <si>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</si>
  <si>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</si>
  <si>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</si>
  <si>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</si>
  <si>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</si>
  <si>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</si>
  <si>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</si>
  <si>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</si>
  <si>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</si>
  <si>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</si>
  <si>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</si>
  <si>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</si>
  <si>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</si>
  <si>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</si>
  <si>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</si>
  <si>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</si>
  <si>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</si>
  <si>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</si>
  <si>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</si>
  <si>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</si>
  <si>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</si>
  <si>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</si>
  <si>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</si>
  <si>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</si>
  <si>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</si>
  <si>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</si>
  <si>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</si>
  <si>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</si>
  <si>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</si>
  <si>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</si>
  <si>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</si>
  <si>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</si>
  <si>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</si>
  <si>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</si>
  <si>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</si>
  <si>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</si>
  <si>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</si>
  <si>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</si>
  <si>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</si>
  <si>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</si>
  <si>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</si>
  <si>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</si>
  <si>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</si>
  <si>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</si>
  <si>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</si>
  <si>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</si>
  <si>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</si>
  <si>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</si>
  <si>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</si>
  <si>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</si>
  <si>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</si>
  <si>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</si>
  <si>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</si>
  <si>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</si>
  <si>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</si>
  <si>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</si>
  <si>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</si>
  <si>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</si>
  <si>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</si>
  <si>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</si>
  <si>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</si>
  <si>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</si>
  <si>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</si>
  <si>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</si>
  <si>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</si>
  <si>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</si>
  <si>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</si>
  <si>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</si>
  <si>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</si>
  <si>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</si>
  <si>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</si>
  <si>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</si>
  <si>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</si>
  <si>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</si>
  <si>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</si>
  <si>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</si>
  <si>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</si>
  <si>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</si>
  <si>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</si>
  <si>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</si>
  <si>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</si>
  <si>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</si>
  <si>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</si>
  <si>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</si>
  <si>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</si>
  <si>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</si>
  <si>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</si>
  <si>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</si>
  <si>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</si>
  <si>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</si>
  <si>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</si>
  <si>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</si>
  <si>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</si>
  <si>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</si>
  <si>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</si>
  <si>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</si>
  <si>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</si>
  <si>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</si>
  <si>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</si>
  <si>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</si>
  <si>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</si>
  <si>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</si>
  <si>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</si>
  <si>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</si>
  <si>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</si>
  <si>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</si>
  <si>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</si>
  <si>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</si>
  <si>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</si>
  <si>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</si>
  <si>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</si>
  <si>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</si>
  <si>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</si>
  <si>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</si>
  <si>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</si>
  <si>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</si>
  <si>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</si>
  <si>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</si>
  <si>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</si>
  <si>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</si>
  <si>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</si>
  <si>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</si>
  <si>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</si>
  <si>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</si>
  <si>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</si>
  <si>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</si>
  <si>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</si>
  <si>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</si>
  <si>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</si>
  <si>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</si>
  <si>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</si>
  <si>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</si>
  <si>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</si>
  <si>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</si>
  <si>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</si>
  <si>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</si>
  <si>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</si>
  <si>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</si>
  <si>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</si>
  <si>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</si>
  <si>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</si>
  <si>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</si>
  <si>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</si>
  <si>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</si>
  <si>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</si>
  <si>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</si>
  <si>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</si>
  <si>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</si>
  <si>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</si>
  <si>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</si>
  <si>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</si>
  <si>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</si>
  <si>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</si>
  <si>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</si>
  <si>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</si>
  <si>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</si>
  <si>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</si>
  <si>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</si>
  <si>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</si>
  <si>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</si>
  <si>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</si>
  <si>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</si>
  <si>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</si>
  <si>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</si>
  <si>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</si>
  <si>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</si>
  <si>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</si>
  <si>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</si>
  <si>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</si>
  <si>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</si>
  <si>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</si>
  <si>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</si>
  <si>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</si>
  <si>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</si>
  <si>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</si>
  <si>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</si>
  <si>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</si>
  <si>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</si>
  <si>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</si>
  <si>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</si>
  <si>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</si>
  <si>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</si>
  <si>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</si>
  <si>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</si>
  <si>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</si>
  <si>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</si>
  <si>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</si>
  <si>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</si>
  <si>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</si>
  <si>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</si>
  <si>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</si>
  <si>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</si>
  <si>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</si>
  <si>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</si>
  <si>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</si>
  <si>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</si>
  <si>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</si>
  <si>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</si>
  <si>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</si>
  <si>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</si>
  <si>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</si>
  <si>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</si>
  <si>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</si>
  <si>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</si>
  <si>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</si>
  <si>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</si>
  <si>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</si>
  <si>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</si>
  <si>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</si>
  <si>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</si>
  <si>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</si>
  <si>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</si>
  <si>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</si>
  <si>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</si>
  <si>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</si>
  <si>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</si>
  <si>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</si>
  <si>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</si>
  <si>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</si>
  <si>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</si>
  <si>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</si>
  <si>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</si>
  <si>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</si>
  <si>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</si>
  <si>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</si>
  <si>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</si>
  <si>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</si>
  <si>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</si>
  <si>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</si>
  <si>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</si>
  <si>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</si>
  <si>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</si>
  <si>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</si>
  <si>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</si>
  <si>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</si>
  <si>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</si>
  <si>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</si>
  <si>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</si>
  <si>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</si>
  <si>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</si>
  <si>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</si>
  <si>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</si>
  <si>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</si>
  <si>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</si>
  <si>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</si>
  <si>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</si>
  <si>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</si>
  <si>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</si>
  <si>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</si>
  <si>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</si>
  <si>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</si>
  <si>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</si>
  <si>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</si>
  <si>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</si>
  <si>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</si>
  <si>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</si>
  <si>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</si>
  <si>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</si>
  <si>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</si>
  <si>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</si>
  <si>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</si>
  <si>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</si>
  <si>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</si>
  <si>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</si>
  <si>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</si>
  <si>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</si>
  <si>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</si>
  <si>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</si>
  <si>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</si>
  <si>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</si>
  <si>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</si>
  <si>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</si>
  <si>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</si>
  <si>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</si>
  <si>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</si>
  <si>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</si>
  <si>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</si>
  <si>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</si>
  <si>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</si>
  <si>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</si>
  <si>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</si>
  <si>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</si>
  <si>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</si>
  <si>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</si>
  <si>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</si>
  <si>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</si>
  <si>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</si>
  <si>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</si>
  <si>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</si>
  <si>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</si>
  <si>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</si>
  <si>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</si>
  <si>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</si>
  <si>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</si>
  <si>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</si>
  <si>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</si>
  <si>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</si>
  <si>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</si>
  <si>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</si>
  <si>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</si>
  <si>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</si>
  <si>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</si>
  <si>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</si>
  <si>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</si>
  <si>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</si>
  <si>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</si>
  <si>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</si>
  <si>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</si>
  <si>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</si>
  <si>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</si>
  <si>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</si>
  <si>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</si>
  <si>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</si>
  <si>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</si>
  <si>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</si>
  <si>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</si>
  <si>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</si>
  <si>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</si>
  <si>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</si>
  <si>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</si>
  <si>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</si>
  <si>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</si>
  <si>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</si>
  <si>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</si>
  <si>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</si>
  <si>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</si>
  <si>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</si>
  <si>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</si>
  <si>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</si>
  <si>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</si>
  <si>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</si>
  <si>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</si>
  <si>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</si>
  <si>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</si>
  <si>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</si>
  <si>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</si>
  <si>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</si>
  <si>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</si>
  <si>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</si>
  <si>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</si>
  <si>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</si>
  <si>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</si>
  <si>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</si>
  <si>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</si>
  <si>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</si>
  <si>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</si>
  <si>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</si>
  <si>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</si>
  <si>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</si>
  <si>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</si>
  <si>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</si>
  <si>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</si>
  <si>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</si>
  <si>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</si>
  <si>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</si>
  <si>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</si>
  <si>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</si>
  <si>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</si>
  <si>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</si>
  <si>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</si>
  <si>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</si>
  <si>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</si>
  <si>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</si>
  <si>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</si>
  <si>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</si>
  <si>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</si>
  <si>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</si>
  <si>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</si>
  <si>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</si>
  <si>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</si>
  <si>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</si>
  <si>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</si>
  <si>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</si>
  <si>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</si>
  <si>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</si>
  <si>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</si>
  <si>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</si>
  <si>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</si>
  <si>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</si>
  <si>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</si>
  <si>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</si>
  <si>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</si>
  <si>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</si>
  <si>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</si>
  <si>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</si>
  <si>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</si>
  <si>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</si>
  <si>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</si>
  <si>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</si>
  <si>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</si>
  <si>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</si>
  <si>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</si>
  <si>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</si>
  <si>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</si>
  <si>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</si>
  <si>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</si>
  <si>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</si>
  <si>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</si>
  <si>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</si>
  <si>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</si>
  <si>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</si>
  <si>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</si>
  <si>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</si>
  <si>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</si>
  <si>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</si>
  <si>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</si>
  <si>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</si>
  <si>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</si>
  <si>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</si>
  <si>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</si>
  <si>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</si>
  <si>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</si>
  <si>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</si>
  <si>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</si>
  <si>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</si>
  <si>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</si>
  <si>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</si>
  <si>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</si>
  <si>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</si>
  <si>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</si>
  <si>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</si>
  <si>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</si>
  <si>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</si>
  <si>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</si>
  <si>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</si>
  <si>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</si>
  <si>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</si>
  <si>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</si>
  <si>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</si>
  <si>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</si>
  <si>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</si>
  <si>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</si>
  <si>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</si>
  <si>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</si>
  <si>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</si>
  <si>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</si>
  <si>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</si>
  <si>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</si>
  <si>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</si>
  <si>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</si>
  <si>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</si>
  <si>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</si>
  <si>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</si>
  <si>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</si>
  <si>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</si>
  <si>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</si>
  <si>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</si>
  <si>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</si>
  <si>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</si>
  <si>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</si>
  <si>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</si>
  <si>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</si>
  <si>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</si>
  <si>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</si>
  <si>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</si>
  <si>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</si>
  <si>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</si>
  <si>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</si>
  <si>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</si>
  <si>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</si>
  <si>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</si>
  <si>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</si>
  <si>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</si>
  <si>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</si>
  <si>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</si>
  <si>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</si>
  <si>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</si>
  <si>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</si>
  <si>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</si>
  <si>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</si>
  <si>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</si>
  <si>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</si>
  <si>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</si>
  <si>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</si>
  <si>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</si>
  <si>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</si>
  <si>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</si>
  <si>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</si>
  <si>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</si>
  <si>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</si>
  <si>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</si>
  <si>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</si>
  <si>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</si>
  <si>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</si>
  <si>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</si>
  <si>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</si>
  <si>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</si>
  <si>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</si>
  <si>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</si>
  <si>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</si>
  <si>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</si>
  <si>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</si>
  <si>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</si>
  <si>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</si>
  <si>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</si>
  <si>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</si>
  <si>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</si>
  <si>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</si>
  <si>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</si>
  <si>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</si>
  <si>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</si>
  <si>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</si>
  <si>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</si>
  <si>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</si>
  <si>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</si>
  <si>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</si>
  <si>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</si>
  <si>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</si>
  <si>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</si>
  <si>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</si>
  <si>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</si>
  <si>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</si>
  <si>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</si>
  <si>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</si>
  <si>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</si>
  <si>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</si>
  <si>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</si>
  <si>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</si>
  <si>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</si>
  <si>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</si>
  <si>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</si>
  <si>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</si>
  <si>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</si>
  <si>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</si>
  <si>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</si>
  <si>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</si>
  <si>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</si>
  <si>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</si>
  <si>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</si>
  <si>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</si>
  <si>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</si>
  <si>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</si>
  <si>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</si>
  <si>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</si>
  <si>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</si>
  <si>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</si>
  <si>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</si>
  <si>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</si>
  <si>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</si>
  <si>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</si>
  <si>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</si>
  <si>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</si>
  <si>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</si>
  <si>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</si>
  <si>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</si>
  <si>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</si>
  <si>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</si>
  <si>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</si>
  <si>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</si>
  <si>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</si>
  <si>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</si>
  <si>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</si>
  <si>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</si>
  <si>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</si>
  <si>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</si>
  <si>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</si>
  <si>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</si>
  <si>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</si>
  <si>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</si>
  <si>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</si>
  <si>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</si>
  <si>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</si>
  <si>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</si>
  <si>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</si>
  <si>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</si>
  <si>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</si>
  <si>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</si>
  <si>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</si>
  <si>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</si>
  <si>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</si>
  <si>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</si>
  <si>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</si>
  <si>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</si>
  <si>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</si>
  <si>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</si>
  <si>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</si>
  <si>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</si>
  <si>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</si>
  <si>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</si>
  <si>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</si>
  <si>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</si>
  <si>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</si>
  <si>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</si>
  <si>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</si>
  <si>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</si>
  <si>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</si>
  <si>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</si>
  <si>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</si>
  <si>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</si>
  <si>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</si>
  <si>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</si>
  <si>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</si>
  <si>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</si>
  <si>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</si>
  <si>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</si>
  <si>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</si>
  <si>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</si>
  <si>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</si>
  <si>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</si>
  <si>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</si>
  <si>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</si>
  <si>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</si>
  <si>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</si>
  <si>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</si>
  <si>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</si>
  <si>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</si>
  <si>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</si>
  <si>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</si>
  <si>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</si>
  <si>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</si>
  <si>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</si>
  <si>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</si>
  <si>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</si>
  <si>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</si>
  <si>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</si>
  <si>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</si>
  <si>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</si>
  <si>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</si>
  <si>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</si>
  <si>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</si>
  <si>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</si>
  <si>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</si>
  <si>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</si>
  <si>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</si>
  <si>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</si>
  <si>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</si>
  <si>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</si>
  <si>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</si>
  <si>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</si>
  <si>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</si>
  <si>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</si>
  <si>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</si>
  <si>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</si>
  <si>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</si>
  <si>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</si>
  <si>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</si>
  <si>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</si>
  <si>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</si>
  <si>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</si>
  <si>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</si>
  <si>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</si>
  <si>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</si>
  <si>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</si>
  <si>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</si>
  <si>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</si>
  <si>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</si>
  <si>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</si>
  <si>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</si>
  <si>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</si>
  <si>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</si>
  <si>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</si>
  <si>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</si>
  <si>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</si>
  <si>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</si>
  <si>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</si>
  <si>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</si>
  <si>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</si>
  <si>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</si>
  <si>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</si>
  <si>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</si>
  <si>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</si>
  <si>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</si>
  <si>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</si>
  <si>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</si>
  <si>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</si>
  <si>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</si>
  <si>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</si>
  <si>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</si>
  <si>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</si>
  <si>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</si>
  <si>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</si>
  <si>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</si>
  <si>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</si>
  <si>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</si>
  <si>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</si>
  <si>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</si>
  <si>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</si>
  <si>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</si>
  <si>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</si>
  <si>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</si>
  <si>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</si>
  <si>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</si>
  <si>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</si>
  <si>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</si>
  <si>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</si>
  <si>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</si>
  <si>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</si>
  <si>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</si>
  <si>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</si>
  <si>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</si>
  <si>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</si>
  <si>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</si>
  <si>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</si>
  <si>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</si>
  <si>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</si>
  <si>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</si>
  <si>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</si>
  <si>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</si>
  <si>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</si>
  <si>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</si>
  <si>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</si>
  <si>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</si>
  <si>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</si>
  <si>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</si>
  <si>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</si>
  <si>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</si>
  <si>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</si>
  <si>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</si>
  <si>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</si>
  <si>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</si>
  <si>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</si>
  <si>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</si>
  <si>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</si>
  <si>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</si>
  <si>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</si>
  <si>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</si>
  <si>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</si>
  <si>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</si>
  <si>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</si>
  <si>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</si>
  <si>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</si>
  <si>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</si>
  <si>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</si>
  <si>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</si>
  <si>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</si>
  <si>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</si>
  <si>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</si>
  <si>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</si>
  <si>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</si>
  <si>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</si>
  <si>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</si>
  <si>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</si>
  <si>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</si>
  <si>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</si>
  <si>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</si>
  <si>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</si>
  <si>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</si>
  <si>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</si>
  <si>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</si>
  <si>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</si>
  <si>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</si>
  <si>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</si>
  <si>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</si>
  <si>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</si>
  <si>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</si>
  <si>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</si>
  <si>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</si>
  <si>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</si>
  <si>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</si>
  <si>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</si>
  <si>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</si>
  <si>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</si>
  <si>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</si>
  <si>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</si>
  <si>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</si>
  <si>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</si>
  <si>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</si>
  <si>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</si>
  <si>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</si>
  <si>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</si>
  <si>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</si>
  <si>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</si>
  <si>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</si>
  <si>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</si>
  <si>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</si>
  <si>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</si>
  <si>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</si>
  <si>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</si>
  <si>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</si>
  <si>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</si>
  <si>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</si>
  <si>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</si>
  <si>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</si>
  <si>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</si>
  <si>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</si>
  <si>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</si>
  <si>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</si>
  <si>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</si>
  <si>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</si>
  <si>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</si>
  <si>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</si>
  <si>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</si>
  <si>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</si>
  <si>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</si>
  <si>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</si>
  <si>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</si>
  <si>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</si>
  <si>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</si>
  <si>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</si>
  <si>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</si>
  <si>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</si>
  <si>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</si>
  <si>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</si>
  <si>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</si>
  <si>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</si>
  <si>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</si>
  <si>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</si>
  <si>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</si>
  <si>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</si>
  <si>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</si>
  <si>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</si>
  <si>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</si>
  <si>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</si>
  <si>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</si>
  <si>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</si>
  <si>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</si>
  <si>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</si>
  <si>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</si>
  <si>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</si>
  <si>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</si>
  <si>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</si>
  <si>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</si>
  <si>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</si>
  <si>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</si>
  <si>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</si>
  <si>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</si>
  <si>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</si>
  <si>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</si>
  <si>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</si>
  <si>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</si>
  <si>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</si>
  <si>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</si>
  <si>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</si>
  <si>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</si>
  <si>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</si>
  <si>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</si>
  <si>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</si>
  <si>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</si>
  <si>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</si>
  <si>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</si>
  <si>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</si>
  <si>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</si>
  <si>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</si>
  <si>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</si>
  <si>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</si>
  <si>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</si>
  <si>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</si>
  <si>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</si>
  <si>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</si>
  <si>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</si>
  <si>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</si>
  <si>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</si>
  <si>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</si>
  <si>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</si>
  <si>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</si>
  <si>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</si>
  <si>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</si>
  <si>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</si>
  <si>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</si>
  <si>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</si>
  <si>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</si>
  <si>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</si>
  <si>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</si>
  <si>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</si>
  <si>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</si>
  <si>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</si>
  <si>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</si>
  <si>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</si>
  <si>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</si>
  <si>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</si>
  <si>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</si>
  <si>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</si>
  <si>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</si>
  <si>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</si>
  <si>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</si>
  <si>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</si>
  <si>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</si>
  <si>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</si>
  <si>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</si>
  <si>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</si>
  <si>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</si>
  <si>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</si>
  <si>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</si>
  <si>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</si>
  <si>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</si>
  <si>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</si>
  <si>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</si>
  <si>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</si>
  <si>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</si>
  <si>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</si>
  <si>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</si>
  <si>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</si>
  <si>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</si>
  <si>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</si>
  <si>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</si>
  <si>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</si>
  <si>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</si>
  <si>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</si>
  <si>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</si>
  <si>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</si>
  <si>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</si>
  <si>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</si>
  <si>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</si>
  <si>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</si>
  <si>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</si>
  <si>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</si>
  <si>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</si>
  <si>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</si>
  <si>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</si>
  <si>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</si>
  <si>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</si>
  <si>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</si>
  <si>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</si>
  <si>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</si>
  <si>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</si>
  <si>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</si>
  <si>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</si>
  <si>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</si>
  <si>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</si>
  <si>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</si>
  <si>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</si>
  <si>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</si>
  <si>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</si>
  <si>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</si>
  <si>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</si>
  <si>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</si>
  <si>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</si>
  <si>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</si>
  <si>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</si>
  <si>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</si>
  <si>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</si>
  <si>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</si>
  <si>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</si>
  <si>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</si>
  <si>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</si>
  <si>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</si>
  <si>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</si>
  <si>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</si>
  <si>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</si>
  <si>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</si>
  <si>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</si>
  <si>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</si>
  <si>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</si>
  <si>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</si>
  <si>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</si>
  <si>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</si>
  <si>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</si>
  <si>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</si>
  <si>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</si>
  <si>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</si>
  <si>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</si>
  <si>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</si>
  <si>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</si>
  <si>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</si>
  <si>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</si>
  <si>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</si>
  <si>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</si>
  <si>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</si>
  <si>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</si>
  <si>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</si>
  <si>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</si>
  <si>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</si>
  <si>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</si>
  <si>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</si>
  <si>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</si>
  <si>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</si>
  <si>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</si>
  <si>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</si>
  <si>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</si>
  <si>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</si>
  <si>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</si>
  <si>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</si>
  <si>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</si>
  <si>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</si>
  <si>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</si>
  <si>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</si>
  <si>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</si>
  <si>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</si>
  <si>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</si>
  <si>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</si>
  <si>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</si>
  <si>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</si>
  <si>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</si>
  <si>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</si>
  <si>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</si>
  <si>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</si>
  <si>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</si>
  <si>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</si>
  <si>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</si>
  <si>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</si>
  <si>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</si>
  <si>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</si>
  <si>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</si>
  <si>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</si>
  <si>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</si>
  <si>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</si>
  <si>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</si>
  <si>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</si>
  <si>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</si>
  <si>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</si>
  <si>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</si>
  <si>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</si>
  <si>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</si>
  <si>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</si>
  <si>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</si>
  <si>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</si>
  <si>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</si>
  <si>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</si>
  <si>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</si>
  <si>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</si>
  <si>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</si>
  <si>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</si>
  <si>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</si>
  <si>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</si>
  <si>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</si>
  <si>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</si>
  <si>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</si>
  <si>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</si>
  <si>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</si>
  <si>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</si>
  <si>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</si>
  <si>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</si>
  <si>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</si>
  <si>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</si>
  <si>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</si>
  <si>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</si>
  <si>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</si>
  <si>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</si>
  <si>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</si>
  <si>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</si>
  <si>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</si>
  <si>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</si>
  <si>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</si>
  <si>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</si>
  <si>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</si>
  <si>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</si>
  <si>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</si>
  <si>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</si>
  <si>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</si>
  <si>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</si>
  <si>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</si>
  <si>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</si>
  <si>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</si>
  <si>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</si>
  <si>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</si>
  <si>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</si>
  <si>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</si>
  <si>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</si>
  <si>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</si>
  <si>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</si>
  <si>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</si>
  <si>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</si>
  <si>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</si>
  <si>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</si>
  <si>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</si>
  <si>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</si>
  <si>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</si>
  <si>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</si>
  <si>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</si>
  <si>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</si>
  <si>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</si>
  <si>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</si>
  <si>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</si>
  <si>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</si>
  <si>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</si>
  <si>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</si>
  <si>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</si>
  <si>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</si>
  <si>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</si>
  <si>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</si>
  <si>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</si>
  <si>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</si>
  <si>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</si>
  <si>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</si>
  <si>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</si>
  <si>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</si>
  <si>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</si>
  <si>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</si>
  <si>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</si>
  <si>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</si>
  <si>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</si>
  <si>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</si>
  <si>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</si>
  <si>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</si>
  <si>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</si>
  <si>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</si>
  <si>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</si>
  <si>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</si>
  <si>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</si>
  <si>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</si>
  <si>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</si>
  <si>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</si>
  <si>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</si>
  <si>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</si>
  <si>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</si>
  <si>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</si>
  <si>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</si>
  <si>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</si>
  <si>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</si>
  <si>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</si>
  <si>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</si>
  <si>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</si>
  <si>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</si>
  <si>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</si>
  <si>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</si>
  <si>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</si>
  <si>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</si>
  <si>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</si>
  <si>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</si>
  <si>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</si>
  <si>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</si>
  <si>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</si>
  <si>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</si>
  <si>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</si>
  <si>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</si>
  <si>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</si>
  <si>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</si>
  <si>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</si>
  <si>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</si>
  <si>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</si>
  <si>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</si>
  <si>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</si>
  <si>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</si>
  <si>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</si>
  <si>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</si>
  <si>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</si>
  <si>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</si>
  <si>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</si>
  <si>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</si>
  <si>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</si>
  <si>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</si>
  <si>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</si>
  <si>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</si>
  <si>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</si>
  <si>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</si>
  <si>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</si>
  <si>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</si>
  <si>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</si>
  <si>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</si>
  <si>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</si>
  <si>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</si>
  <si>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</si>
  <si>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</si>
  <si>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</si>
  <si>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</si>
  <si>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</si>
  <si>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</si>
  <si>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</si>
  <si>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</si>
  <si>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</si>
  <si>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</si>
  <si>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</si>
  <si>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</si>
  <si>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</si>
  <si>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</si>
  <si>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</si>
  <si>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</si>
  <si>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</si>
  <si>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</si>
  <si>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</si>
  <si>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</si>
  <si>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</si>
  <si>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</si>
  <si>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</si>
  <si>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</si>
  <si>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</si>
  <si>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</si>
  <si>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</si>
  <si>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</si>
  <si>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</si>
  <si>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</si>
  <si>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</si>
  <si>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</si>
  <si>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</si>
  <si>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</si>
  <si>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</si>
  <si>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</si>
  <si>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</si>
  <si>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</si>
  <si>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</si>
  <si>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</si>
  <si>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</si>
  <si>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</si>
  <si>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</si>
  <si>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</si>
  <si>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</si>
  <si>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</si>
  <si>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</si>
  <si>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</si>
  <si>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</si>
  <si>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</si>
  <si>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</si>
  <si>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</si>
  <si>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</si>
  <si>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</si>
  <si>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</si>
  <si>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</si>
  <si>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</si>
  <si>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</si>
  <si>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</si>
  <si>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</si>
  <si>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</si>
  <si>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</si>
  <si>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</si>
  <si>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</si>
  <si>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</si>
  <si>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</si>
  <si>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</si>
  <si>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</si>
  <si>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</si>
  <si>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</si>
  <si>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</si>
  <si>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</si>
  <si>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</si>
  <si>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</si>
  <si>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</si>
  <si>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</si>
  <si>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</si>
  <si>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</si>
  <si>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</si>
  <si>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</si>
  <si>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</si>
  <si>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</si>
  <si>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</si>
  <si>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</si>
  <si>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</si>
  <si>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</si>
  <si>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</si>
  <si>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</si>
  <si>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</si>
  <si>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</si>
  <si>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</si>
  <si>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</si>
  <si>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</si>
  <si>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</si>
  <si>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</si>
  <si>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</si>
  <si>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</si>
  <si>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</si>
  <si>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</si>
  <si>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</si>
  <si>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</si>
  <si>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</si>
  <si>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</si>
  <si>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</si>
  <si>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</si>
  <si>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</si>
  <si>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</si>
  <si>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</si>
  <si>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</si>
  <si>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</si>
  <si>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</si>
  <si>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</si>
  <si>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</si>
  <si>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</si>
  <si>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</si>
  <si>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</si>
  <si>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</si>
  <si>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</si>
  <si>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</si>
  <si>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</si>
  <si>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</si>
  <si>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</si>
  <si>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</si>
  <si>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</si>
  <si>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</si>
  <si>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</si>
  <si>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</si>
  <si>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</si>
  <si>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</si>
  <si>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</si>
  <si>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</si>
  <si>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</si>
  <si>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</si>
  <si>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</si>
  <si>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</si>
  <si>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</si>
  <si>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</si>
  <si>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</si>
  <si>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</si>
  <si>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</si>
  <si>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</si>
  <si>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</si>
  <si>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</si>
  <si>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</si>
  <si>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</si>
  <si>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</si>
  <si>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</si>
  <si>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</si>
  <si>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</si>
  <si>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</si>
  <si>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</si>
  <si>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</si>
  <si>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</si>
  <si>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</si>
  <si>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</si>
  <si>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</si>
  <si>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</si>
  <si>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</si>
  <si>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</si>
  <si>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</si>
  <si>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</si>
  <si>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</si>
  <si>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</si>
  <si>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</si>
  <si>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</si>
  <si>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</si>
  <si>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</si>
  <si>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</si>
  <si>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</si>
  <si>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</si>
  <si>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</si>
  <si>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</si>
  <si>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</si>
  <si>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</si>
  <si>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</si>
  <si>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</si>
  <si>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</si>
  <si>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</si>
  <si>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</si>
  <si>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</si>
  <si>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</si>
  <si>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</si>
  <si>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</si>
  <si>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</si>
  <si>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</si>
  <si>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</si>
  <si>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</si>
  <si>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</si>
  <si>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</si>
  <si>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</si>
  <si>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</si>
  <si>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</si>
  <si>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</si>
  <si>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</si>
  <si>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</si>
  <si>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</si>
  <si>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</si>
  <si>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</si>
  <si>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</si>
  <si>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</si>
  <si>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</si>
  <si>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</si>
  <si>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</si>
  <si>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</si>
  <si>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</si>
  <si>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</si>
  <si>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</si>
  <si>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</si>
  <si>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</si>
  <si>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</si>
  <si>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</si>
  <si>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</si>
  <si>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</si>
  <si>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</si>
  <si>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</si>
  <si>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</si>
  <si>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</si>
  <si>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</si>
  <si>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</si>
  <si>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</si>
  <si>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</si>
  <si>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</si>
  <si>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</si>
  <si>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</si>
  <si>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</si>
  <si>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</si>
  <si>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</si>
  <si>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</si>
  <si>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</si>
  <si>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</si>
  <si>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</si>
  <si>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</si>
  <si>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</si>
  <si>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</si>
  <si>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</si>
  <si>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</si>
  <si>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</si>
  <si>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</si>
  <si>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</si>
  <si>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</si>
  <si>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</si>
  <si>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</si>
  <si>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</si>
  <si>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</si>
  <si>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</si>
  <si>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</si>
  <si>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</si>
  <si>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</si>
  <si>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</si>
  <si>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</si>
  <si>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</si>
  <si>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</si>
  <si>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</si>
  <si>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</si>
  <si>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</si>
  <si>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</si>
  <si>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</si>
  <si>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</si>
  <si>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</si>
  <si>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</si>
  <si>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</si>
  <si>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</si>
  <si>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</si>
  <si>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</si>
  <si>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</si>
  <si>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</si>
  <si>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</si>
  <si>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</si>
  <si>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</si>
  <si>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</si>
  <si>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</si>
  <si>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</si>
  <si>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</si>
  <si>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</si>
  <si>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</si>
  <si>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</si>
  <si>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</si>
  <si>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</si>
  <si>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</si>
  <si>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</si>
  <si>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</si>
  <si>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</si>
  <si>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</si>
  <si>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</si>
  <si>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</si>
  <si>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</si>
  <si>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</si>
  <si>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</si>
  <si>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</si>
  <si>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</si>
  <si>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</si>
  <si>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</si>
  <si>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</si>
  <si>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</si>
  <si>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</si>
  <si>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</si>
  <si>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</si>
  <si>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</si>
  <si>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</si>
  <si>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</si>
  <si>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</si>
  <si>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</si>
  <si>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</si>
  <si>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</si>
  <si>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</si>
  <si>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</si>
  <si>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</si>
  <si>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</si>
  <si>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</si>
  <si>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</si>
  <si>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</si>
  <si>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</si>
  <si>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</si>
  <si>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</si>
  <si>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</si>
  <si>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</si>
  <si>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</si>
  <si>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</si>
  <si>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</si>
  <si>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</si>
  <si>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</si>
  <si>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</si>
  <si>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</si>
  <si>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</si>
  <si>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</si>
  <si>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</si>
  <si>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</si>
  <si>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</si>
  <si>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</si>
  <si>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</si>
  <si>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</si>
  <si>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</si>
  <si>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</si>
  <si>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</si>
  <si>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</si>
  <si>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</si>
  <si>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</si>
  <si>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</si>
  <si>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</si>
  <si>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</si>
  <si>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</si>
  <si>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</si>
  <si>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</si>
  <si>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</si>
  <si>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</si>
  <si>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</si>
  <si>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</si>
  <si>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</si>
  <si>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</si>
  <si>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</si>
  <si>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</si>
  <si>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</si>
  <si>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</si>
  <si>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</si>
  <si>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</si>
  <si>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</si>
  <si>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</si>
  <si>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</si>
  <si>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</si>
  <si>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</si>
  <si>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</si>
  <si>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</si>
  <si>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</si>
  <si>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</si>
  <si>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</si>
  <si>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</si>
  <si>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</si>
  <si>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</si>
  <si>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</si>
  <si>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</si>
  <si>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</si>
  <si>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</si>
  <si>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</si>
  <si>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</si>
  <si>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</si>
  <si>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</si>
  <si>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</si>
  <si>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</si>
  <si>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</si>
  <si>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</si>
  <si>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</si>
  <si>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</si>
  <si>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</si>
  <si>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</si>
  <si>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</si>
  <si>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</si>
  <si>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</si>
  <si>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</si>
  <si>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</si>
  <si>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</si>
  <si>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</si>
  <si>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</si>
  <si>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</si>
  <si>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</si>
  <si>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</si>
  <si>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</si>
  <si>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</si>
  <si>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</si>
  <si>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</si>
  <si>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</si>
  <si>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</si>
  <si>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</si>
  <si>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</si>
  <si>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</si>
  <si>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</si>
  <si>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</si>
  <si>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</si>
  <si>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</si>
  <si>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</si>
  <si>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</si>
  <si>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</si>
  <si>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</si>
  <si>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</si>
  <si>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</si>
  <si>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</si>
  <si>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</si>
  <si>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</si>
  <si>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</si>
  <si>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</si>
  <si>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</si>
  <si>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</si>
  <si>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</si>
  <si>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</si>
  <si>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</si>
  <si>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</si>
  <si>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</si>
  <si>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</si>
  <si>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</si>
  <si>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</si>
  <si>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</si>
  <si>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</si>
  <si>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</si>
  <si>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</si>
  <si>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</si>
  <si>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</si>
  <si>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</si>
  <si>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</si>
  <si>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</si>
  <si>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</si>
  <si>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</si>
  <si>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</si>
  <si>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</si>
  <si>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</si>
  <si>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</si>
  <si>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</si>
  <si>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</si>
  <si>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</si>
  <si>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</si>
  <si>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</si>
  <si>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</si>
  <si>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</si>
  <si>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</si>
  <si>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</si>
  <si>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</si>
  <si>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</si>
  <si>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</si>
  <si>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</si>
  <si>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</si>
  <si>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</si>
  <si>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</si>
  <si>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</si>
  <si>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</si>
  <si>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</si>
  <si>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</si>
  <si>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</si>
  <si>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</si>
  <si>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</si>
  <si>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</si>
  <si>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</si>
  <si>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</si>
  <si>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</si>
  <si>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</si>
  <si>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</si>
  <si>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</si>
  <si>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</si>
  <si>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</si>
  <si>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</si>
  <si>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</si>
  <si>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</si>
  <si>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</si>
  <si>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</si>
  <si>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</si>
  <si>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</si>
  <si>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</si>
  <si>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</si>
  <si>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</si>
  <si>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</si>
  <si>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</si>
  <si>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</si>
  <si>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</si>
  <si>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</si>
  <si>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</si>
  <si>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</si>
  <si>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</si>
  <si>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</si>
  <si>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</si>
  <si>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</si>
  <si>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</si>
  <si>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</si>
  <si>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</si>
  <si>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</si>
  <si>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</si>
  <si>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</si>
  <si>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</si>
  <si>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</si>
  <si>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</si>
  <si>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</si>
  <si>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</si>
  <si>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</si>
  <si>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</si>
  <si>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</si>
  <si>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</si>
  <si>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</si>
  <si>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</si>
  <si>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</si>
  <si>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</si>
  <si>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</si>
  <si>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</si>
  <si>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</si>
  <si>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</si>
  <si>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</si>
  <si>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</si>
  <si>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</si>
  <si>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</si>
  <si>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</si>
  <si>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</si>
  <si>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</si>
  <si>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</si>
  <si>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</si>
  <si>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</si>
  <si>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</si>
  <si>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</si>
  <si>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</si>
  <si>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</si>
  <si>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</si>
  <si>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</si>
  <si>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</si>
  <si>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</si>
  <si>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</si>
  <si>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</si>
  <si>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</si>
  <si>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</si>
  <si>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</si>
  <si>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</si>
  <si>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</si>
  <si>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</si>
  <si>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</si>
  <si>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</si>
  <si>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</si>
  <si>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</si>
  <si>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</si>
  <si>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</si>
  <si>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</si>
  <si>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</si>
  <si>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</si>
  <si>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</si>
  <si>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</si>
  <si>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</si>
  <si>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</si>
  <si>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</si>
  <si>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</si>
  <si>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</si>
  <si>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</si>
  <si>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</si>
  <si>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</si>
  <si>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</si>
  <si>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</si>
  <si>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</si>
  <si>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</si>
  <si>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</si>
  <si>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</si>
  <si>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</si>
  <si>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</si>
  <si>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</si>
  <si>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</si>
  <si>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</si>
  <si>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</si>
  <si>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</si>
  <si>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</si>
  <si>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</si>
  <si>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</si>
  <si>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</si>
  <si>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</si>
  <si>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</si>
  <si>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</si>
  <si>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</si>
  <si>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</si>
  <si>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</si>
  <si>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</si>
  <si>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</si>
  <si>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</si>
  <si>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</si>
  <si>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</si>
  <si>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</si>
  <si>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</si>
  <si>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</si>
  <si>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</si>
  <si>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</si>
  <si>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</si>
  <si>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</si>
  <si>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</si>
  <si>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</si>
  <si>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</si>
  <si>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</si>
  <si>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</si>
  <si>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</si>
  <si>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</si>
  <si>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</si>
  <si>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</si>
  <si>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</si>
  <si>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</si>
  <si>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</si>
  <si>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</si>
  <si>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</si>
  <si>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</si>
  <si>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</si>
  <si>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</si>
  <si>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</si>
  <si>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</si>
  <si>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</si>
  <si>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</si>
  <si>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</si>
  <si>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</si>
  <si>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</si>
  <si>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</si>
  <si>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</si>
  <si>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</si>
  <si>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</si>
  <si>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</si>
  <si>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</si>
  <si>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</si>
  <si>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</si>
  <si>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</si>
  <si>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</si>
  <si>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</si>
  <si>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</si>
  <si>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</si>
  <si>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</si>
  <si>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</si>
  <si>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</si>
  <si>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</si>
  <si>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</si>
  <si>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</si>
  <si>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</si>
  <si>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</si>
  <si>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</si>
  <si>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</si>
  <si>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</si>
  <si>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</si>
  <si>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</si>
  <si>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</si>
  <si>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</si>
  <si>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</si>
  <si>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</si>
  <si>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</si>
  <si>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</si>
  <si>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</si>
  <si>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</si>
  <si>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</si>
  <si>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</si>
  <si>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</si>
  <si>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</si>
  <si>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</si>
  <si>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</si>
  <si>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</si>
  <si>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</si>
  <si>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</si>
  <si>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</si>
  <si>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</si>
  <si>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</si>
  <si>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</si>
  <si>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</si>
  <si>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</si>
  <si>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</si>
  <si>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</si>
  <si>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</si>
  <si>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</si>
  <si>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</si>
  <si>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</si>
  <si>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</si>
  <si>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</si>
  <si>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</si>
  <si>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</si>
  <si>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</si>
  <si>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</si>
  <si>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</si>
  <si>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</si>
  <si>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</si>
  <si>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</si>
  <si>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</si>
  <si>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</si>
  <si>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</si>
  <si>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</si>
  <si>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</si>
  <si>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</si>
  <si>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</si>
  <si>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</si>
  <si>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</si>
  <si>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</si>
  <si>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</si>
  <si>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</si>
  <si>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</si>
  <si>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</si>
  <si>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</si>
  <si>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</si>
  <si>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</si>
  <si>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</si>
  <si>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</si>
  <si>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</si>
  <si>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</si>
  <si>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</si>
  <si>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</si>
  <si>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</si>
  <si>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</si>
  <si>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</si>
  <si>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</si>
  <si>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</si>
  <si>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</si>
  <si>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</si>
  <si>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</si>
  <si>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</si>
  <si>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</si>
  <si>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</si>
  <si>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</si>
  <si>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</si>
  <si>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</si>
  <si>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</si>
  <si>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</si>
  <si>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</si>
  <si>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</si>
  <si>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</si>
  <si>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</si>
  <si>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</si>
  <si>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</si>
  <si>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</si>
  <si>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</si>
  <si>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</si>
  <si>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</si>
  <si>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</si>
  <si>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</si>
  <si>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</si>
  <si>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</si>
  <si>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</si>
  <si>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</si>
  <si>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</si>
  <si>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</si>
  <si>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</si>
  <si>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</si>
  <si>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</si>
  <si>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</si>
  <si>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</si>
  <si>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</si>
  <si>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</si>
  <si>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</si>
  <si>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</si>
  <si>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</si>
  <si>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</si>
  <si>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</si>
  <si>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</si>
  <si>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</si>
  <si>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</si>
  <si>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</si>
  <si>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</si>
  <si>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</si>
  <si>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</si>
  <si>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</si>
  <si>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</si>
  <si>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</si>
  <si>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</si>
  <si>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</si>
  <si>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</si>
  <si>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</si>
  <si>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</si>
  <si>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</si>
  <si>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</si>
  <si>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</si>
  <si>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</si>
  <si>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</si>
  <si>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</si>
  <si>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</si>
  <si>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</si>
  <si>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</si>
  <si>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</si>
  <si>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</si>
  <si>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</si>
  <si>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</si>
  <si>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</si>
  <si>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</si>
  <si>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</si>
  <si>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</si>
  <si>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</si>
  <si>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</si>
  <si>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</si>
  <si>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</si>
  <si>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</si>
  <si>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</si>
  <si>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</si>
  <si>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</si>
  <si>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</si>
  <si>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</si>
  <si>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</si>
  <si>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</si>
  <si>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</si>
  <si>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</si>
  <si>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</si>
  <si>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</si>
  <si>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</si>
  <si>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</si>
  <si>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</si>
  <si>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</si>
  <si>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</si>
  <si>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</si>
  <si>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</si>
  <si>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</si>
  <si>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</si>
  <si>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</si>
  <si>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</si>
  <si>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</si>
  <si>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</si>
  <si>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</si>
  <si>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</si>
  <si>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</si>
  <si>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</si>
  <si>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</si>
  <si>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</si>
  <si>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</si>
  <si>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</si>
  <si>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</si>
  <si>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</si>
  <si>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</si>
  <si>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</si>
  <si>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</si>
  <si>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</si>
  <si>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</si>
  <si>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</si>
  <si>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</si>
  <si>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</si>
  <si>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</si>
  <si>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</si>
  <si>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</si>
  <si>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</si>
  <si>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</si>
  <si>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</si>
  <si>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</si>
  <si>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</si>
  <si>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</si>
  <si>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</si>
  <si>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</si>
  <si>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</si>
  <si>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</si>
  <si>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</si>
  <si>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</si>
  <si>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</si>
  <si>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</si>
  <si>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</si>
  <si>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</si>
  <si>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</si>
  <si>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</si>
  <si>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</si>
  <si>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</si>
  <si>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</si>
  <si>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</si>
  <si>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</si>
  <si>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</si>
  <si>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</si>
  <si>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</si>
  <si>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</si>
  <si>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</si>
  <si>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</si>
  <si>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</si>
  <si>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</si>
  <si>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</si>
  <si>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</si>
  <si>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</si>
  <si>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</si>
  <si>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</si>
  <si>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</si>
  <si>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</si>
  <si>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</si>
  <si>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</si>
  <si>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</si>
  <si>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</si>
  <si>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</si>
  <si>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</si>
  <si>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</si>
  <si>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</si>
  <si>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</si>
  <si>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</si>
  <si>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</si>
  <si>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</si>
  <si>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</si>
  <si>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</si>
  <si>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</si>
  <si>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</si>
  <si>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</si>
  <si>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</si>
  <si>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</si>
  <si>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</si>
  <si>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</si>
  <si>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</si>
  <si>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</si>
  <si>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</si>
  <si>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</si>
  <si>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</si>
  <si>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</si>
  <si>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</si>
  <si>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</si>
  <si>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</si>
  <si>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</si>
  <si>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</si>
  <si>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</si>
  <si>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</si>
  <si>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</si>
  <si>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</si>
  <si>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</si>
  <si>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</si>
  <si>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</si>
  <si>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</si>
  <si>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</si>
  <si>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</si>
  <si>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</si>
  <si>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</si>
  <si>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</si>
  <si>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</si>
  <si>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</si>
  <si>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</si>
  <si>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</si>
  <si>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</si>
  <si>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</si>
  <si>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</si>
  <si>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</si>
  <si>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</si>
  <si>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</si>
  <si>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</si>
  <si>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</si>
  <si>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</si>
  <si>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</si>
  <si>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</si>
  <si>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</si>
  <si>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</si>
  <si>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</si>
  <si>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</si>
  <si>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</si>
  <si>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</si>
  <si>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</si>
  <si>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</si>
  <si>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</si>
  <si>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</si>
  <si>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</si>
  <si>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</si>
  <si>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</si>
  <si>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</si>
  <si>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</si>
  <si>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</si>
  <si>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</si>
  <si>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</si>
  <si>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</si>
  <si>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</si>
  <si>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</si>
  <si>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</si>
  <si>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</si>
  <si>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</si>
  <si>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</si>
  <si>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</si>
  <si>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</si>
  <si>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</si>
  <si>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</si>
  <si>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</si>
  <si>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</si>
  <si>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</si>
  <si>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</si>
  <si>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</si>
  <si>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</si>
  <si>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</si>
  <si>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</si>
  <si>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</si>
  <si>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</si>
  <si>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</si>
  <si>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</si>
  <si>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</si>
  <si>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</si>
  <si>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</si>
  <si>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</si>
  <si>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</si>
  <si>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</si>
  <si>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</si>
  <si>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</si>
  <si>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</si>
  <si>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</si>
  <si>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</si>
  <si>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</si>
  <si>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</si>
  <si>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</si>
  <si>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</si>
  <si>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</si>
  <si>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</si>
  <si>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</si>
  <si>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</si>
  <si>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</si>
  <si>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</si>
  <si>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</si>
  <si>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</si>
  <si>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</si>
  <si>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</si>
  <si>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</si>
  <si>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</si>
  <si>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</si>
  <si>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</si>
  <si>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</si>
  <si>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</si>
  <si>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</si>
  <si>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</si>
  <si>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</si>
  <si>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</si>
  <si>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</si>
  <si>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</si>
  <si>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</si>
  <si>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</si>
  <si>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</si>
  <si>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</si>
  <si>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</si>
  <si>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</si>
  <si>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</si>
  <si>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</si>
  <si>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</si>
  <si>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</si>
  <si>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</si>
  <si>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</si>
  <si>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</si>
  <si>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</si>
  <si>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</si>
  <si>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</si>
  <si>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</si>
  <si>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</si>
  <si>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</si>
  <si>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</si>
  <si>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</si>
  <si>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</si>
  <si>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</si>
  <si>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</si>
  <si>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</si>
  <si>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</si>
  <si>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</si>
  <si>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</si>
  <si>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</si>
  <si>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</si>
  <si>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</si>
  <si>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</si>
  <si>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</si>
  <si>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</si>
  <si>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</si>
  <si>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</si>
  <si>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</si>
  <si>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</si>
  <si>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</si>
  <si>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</si>
  <si>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</si>
  <si>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</si>
  <si>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</si>
  <si>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</si>
  <si>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</si>
  <si>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</si>
  <si>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</si>
  <si>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</si>
  <si>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</si>
  <si>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</si>
  <si>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</si>
  <si>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</si>
  <si>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</si>
  <si>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</si>
  <si>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</si>
  <si>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</si>
  <si>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</si>
  <si>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</si>
  <si>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</si>
  <si>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</si>
  <si>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</si>
  <si>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</si>
  <si>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</si>
  <si>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</si>
  <si>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</si>
  <si>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</si>
  <si>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</si>
  <si>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</si>
  <si>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</si>
  <si>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</si>
  <si>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</si>
  <si>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</si>
  <si>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</si>
  <si>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</si>
  <si>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</si>
  <si>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</si>
  <si>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</si>
  <si>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</si>
  <si>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</si>
  <si>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</si>
  <si>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</si>
  <si>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</si>
  <si>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</si>
  <si>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</si>
  <si>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</si>
  <si>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</si>
  <si>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</si>
  <si>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</si>
  <si>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</si>
  <si>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</si>
  <si>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</si>
  <si>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</si>
  <si>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</si>
  <si>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</si>
  <si>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</si>
  <si>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</si>
  <si>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</si>
  <si>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</si>
  <si>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</si>
  <si>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</si>
  <si>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</si>
  <si>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</si>
  <si>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</si>
  <si>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</si>
  <si>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</si>
  <si>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</si>
  <si>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</si>
  <si>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</si>
  <si>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</si>
  <si>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</si>
  <si>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</si>
  <si>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</si>
  <si>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</si>
  <si>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</si>
  <si>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</si>
  <si>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</si>
  <si>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</si>
  <si>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</si>
  <si>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</si>
  <si>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</si>
  <si>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</si>
  <si>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</si>
  <si>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</si>
  <si>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</si>
  <si>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</si>
  <si>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</si>
  <si>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</si>
  <si>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</si>
  <si>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</si>
  <si>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</si>
  <si>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</si>
  <si>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</si>
  <si>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</si>
  <si>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</si>
  <si>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</si>
  <si>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</si>
  <si>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</si>
  <si>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</si>
  <si>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</si>
  <si>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</si>
  <si>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</si>
  <si>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</si>
  <si>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</si>
  <si>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</si>
  <si>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</si>
  <si>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</si>
  <si>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</si>
  <si>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</si>
  <si>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</si>
  <si>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</si>
  <si>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</si>
  <si>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</si>
  <si>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</si>
  <si>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</si>
  <si>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</si>
  <si>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</si>
  <si>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</si>
  <si>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</si>
  <si>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</si>
  <si>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</si>
  <si>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</si>
  <si>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</si>
  <si>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</si>
  <si>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</si>
  <si>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</si>
  <si>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</si>
  <si>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</si>
  <si>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</si>
  <si>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</si>
  <si>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</si>
  <si>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</si>
  <si>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</si>
  <si>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</si>
  <si>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</si>
  <si>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</si>
  <si>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</si>
  <si>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</si>
  <si>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</si>
  <si>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</si>
  <si>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</si>
  <si>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</si>
  <si>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</si>
  <si>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</si>
  <si>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</si>
  <si>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</si>
  <si>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</si>
  <si>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</si>
  <si>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</si>
  <si>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</si>
  <si>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</si>
  <si>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</si>
  <si>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</si>
  <si>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</si>
  <si>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</si>
  <si>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</si>
  <si>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</si>
  <si>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</si>
  <si>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</si>
  <si>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</si>
  <si>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</si>
  <si>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</si>
  <si>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</si>
  <si>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</si>
  <si>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</si>
  <si>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</si>
  <si>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</si>
  <si>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</si>
  <si>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</si>
  <si>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</si>
  <si>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</si>
  <si>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</si>
  <si>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</si>
  <si>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</si>
  <si>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</si>
  <si>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</si>
  <si>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</si>
  <si>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</si>
  <si>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</si>
  <si>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</si>
  <si>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</si>
  <si>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</si>
  <si>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</si>
  <si>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</si>
  <si>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</si>
  <si>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</si>
  <si>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</si>
  <si>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</si>
  <si>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</si>
  <si>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</si>
  <si>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</si>
  <si>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</si>
  <si>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</si>
  <si>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</si>
  <si>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</si>
  <si>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</si>
  <si>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</si>
  <si>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</si>
  <si>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</si>
  <si>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</si>
  <si>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</si>
  <si>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</si>
  <si>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</si>
  <si>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</si>
  <si>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</si>
  <si>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</si>
  <si>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</si>
  <si>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</si>
  <si>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</si>
  <si>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</si>
  <si>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</si>
  <si>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</si>
  <si>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</si>
  <si>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</si>
  <si>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</si>
  <si>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</si>
  <si>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</si>
  <si>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</si>
  <si>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</si>
  <si>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</si>
  <si>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</si>
  <si>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</si>
  <si>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</si>
  <si>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</si>
  <si>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</si>
  <si>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</si>
  <si>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</si>
  <si>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</si>
  <si>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</si>
  <si>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</si>
  <si>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</si>
  <si>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</si>
  <si>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</si>
  <si>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</si>
  <si>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</si>
  <si>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</si>
  <si>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</si>
  <si>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</si>
  <si>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</si>
  <si>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</si>
  <si>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</si>
  <si>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</si>
  <si>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</si>
  <si>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</si>
  <si>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</si>
  <si>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</si>
  <si>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</si>
  <si>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</si>
  <si>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</si>
  <si>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</si>
  <si>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</si>
  <si>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</si>
  <si>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</si>
  <si>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</si>
  <si>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</si>
  <si>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</si>
  <si>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</si>
  <si>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</si>
  <si>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</si>
  <si>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</si>
  <si>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</si>
  <si>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</si>
  <si>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</si>
  <si>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</si>
  <si>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</si>
  <si>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</si>
  <si>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</si>
  <si>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</si>
  <si>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</si>
  <si>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</si>
  <si>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</si>
  <si>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</si>
  <si>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</si>
  <si>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</si>
  <si>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</si>
  <si>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</si>
  <si>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</si>
  <si>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</si>
  <si>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</si>
  <si>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</si>
  <si>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</si>
  <si>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</si>
  <si>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</si>
  <si>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</si>
  <si>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</si>
  <si>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</si>
  <si>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</si>
  <si>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</si>
  <si>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</si>
  <si>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</si>
  <si>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</si>
  <si>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</si>
  <si>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</si>
  <si>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</si>
  <si>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</si>
  <si>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</si>
  <si>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</si>
  <si>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</si>
  <si>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</si>
  <si>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</si>
  <si>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</si>
  <si>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</si>
  <si>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</si>
  <si>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</si>
  <si>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</si>
  <si>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</si>
  <si>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</si>
  <si>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</si>
  <si>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</si>
  <si>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</si>
  <si>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</si>
  <si>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</si>
  <si>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</si>
  <si>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</si>
  <si>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</si>
  <si>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</si>
  <si>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</si>
  <si>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</si>
  <si>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</si>
  <si>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</si>
  <si>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</si>
  <si>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</si>
  <si>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</si>
  <si>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</si>
  <si>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</si>
  <si>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</si>
  <si>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</si>
  <si>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</si>
  <si>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</si>
  <si>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</si>
  <si>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</si>
  <si>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</si>
  <si>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</si>
  <si>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</si>
  <si>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</si>
  <si>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</si>
  <si>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</si>
  <si>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</si>
  <si>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</si>
  <si>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</si>
  <si>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</si>
  <si>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</si>
  <si>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</si>
  <si>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</si>
  <si>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</si>
  <si>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</si>
  <si>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</si>
  <si>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</si>
  <si>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</si>
  <si>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</si>
  <si>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</si>
  <si>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</si>
  <si>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</si>
  <si>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</si>
  <si>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</si>
  <si>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</si>
  <si>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</si>
  <si>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</si>
  <si>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</si>
  <si>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</si>
  <si>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</si>
  <si>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</si>
  <si>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</si>
  <si>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</si>
  <si>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</si>
  <si>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</si>
  <si>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</si>
  <si>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</si>
  <si>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</si>
  <si>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</si>
  <si>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</si>
  <si>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</si>
  <si>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</si>
  <si>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</si>
  <si>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</si>
  <si>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</si>
  <si>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</si>
  <si>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</si>
  <si>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</si>
  <si>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</si>
  <si>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</si>
  <si>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</si>
  <si>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</si>
  <si>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</si>
  <si>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</si>
  <si>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</si>
  <si>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</si>
  <si>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</si>
  <si>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</si>
  <si>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</si>
  <si>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</si>
  <si>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</si>
  <si>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</si>
  <si>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</si>
  <si>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</si>
  <si>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</si>
  <si>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</si>
  <si>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</si>
  <si>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</si>
  <si>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</si>
  <si>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</si>
  <si>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</si>
  <si>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</si>
  <si>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</si>
  <si>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</si>
  <si>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</si>
  <si>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</si>
  <si>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</si>
  <si>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</si>
  <si>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</si>
  <si>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</si>
  <si>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</si>
  <si>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</si>
  <si>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</si>
  <si>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</si>
  <si>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</si>
  <si>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</si>
  <si>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</si>
  <si>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</si>
  <si>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</si>
  <si>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</si>
  <si>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</si>
  <si>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</si>
  <si>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</si>
  <si>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</si>
  <si>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</si>
  <si>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</si>
  <si>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</si>
  <si>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</si>
  <si>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</si>
  <si>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</si>
  <si>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</si>
  <si>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</si>
  <si>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</si>
  <si>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</si>
  <si>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</si>
  <si>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</si>
  <si>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</si>
  <si>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</si>
  <si>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</si>
  <si>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</si>
  <si>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</si>
  <si>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</si>
  <si>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</si>
  <si>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</si>
  <si>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</si>
  <si>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</si>
  <si>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</si>
  <si>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</si>
  <si>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</si>
  <si>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</si>
  <si>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</si>
  <si>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</si>
  <si>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</si>
  <si>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</si>
  <si>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</si>
  <si>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</si>
  <si>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</si>
  <si>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</si>
  <si>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</si>
  <si>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</si>
  <si>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</si>
  <si>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</si>
  <si>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</si>
  <si>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</si>
  <si>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</si>
  <si>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</si>
  <si>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</si>
  <si>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</si>
  <si>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</si>
  <si>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</si>
  <si>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</si>
  <si>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</si>
  <si>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</si>
  <si>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</si>
  <si>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</si>
  <si>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</si>
  <si>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</si>
  <si>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</si>
  <si>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</si>
  <si>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</si>
  <si>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</si>
  <si>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</si>
  <si>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</si>
  <si>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</si>
  <si>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</si>
  <si>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</si>
  <si>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</si>
  <si>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</si>
  <si>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</si>
  <si>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</si>
  <si>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</si>
  <si>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</si>
  <si>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</si>
  <si>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</si>
  <si>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</si>
  <si>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</si>
  <si>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</si>
  <si>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</si>
  <si>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</si>
  <si>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</si>
  <si>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</si>
  <si>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</si>
  <si>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</si>
  <si>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</si>
  <si>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</si>
  <si>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</si>
  <si>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</si>
  <si>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</si>
  <si>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</si>
  <si>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</si>
  <si>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</si>
  <si>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</si>
  <si>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</si>
  <si>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</si>
  <si>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</si>
  <si>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</si>
  <si>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</si>
  <si>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</si>
  <si>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</si>
  <si>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</si>
  <si>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</si>
  <si>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</si>
  <si>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</si>
  <si>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</si>
  <si>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</si>
  <si>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</si>
  <si>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</si>
  <si>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</si>
  <si>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</si>
  <si>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</si>
  <si>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</si>
  <si>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</si>
  <si>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</si>
  <si>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</si>
  <si>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</si>
  <si>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</si>
  <si>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</si>
  <si>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</si>
  <si>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</si>
  <si>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</si>
  <si>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</si>
  <si>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</si>
  <si>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</si>
  <si>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</si>
  <si>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</si>
  <si>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</si>
  <si>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</si>
  <si>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</si>
  <si>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</si>
  <si>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</si>
  <si>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</si>
  <si>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</si>
  <si>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</si>
  <si>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</si>
  <si>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</si>
  <si>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</si>
  <si>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</si>
  <si>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</si>
  <si>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</si>
  <si>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</si>
  <si>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</si>
  <si>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</si>
  <si>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</si>
  <si>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</si>
  <si>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</si>
  <si>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</si>
  <si>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</si>
  <si>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</si>
  <si>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</si>
  <si>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</si>
  <si>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</si>
  <si>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</si>
  <si>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</si>
  <si>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</si>
  <si>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</si>
  <si>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</si>
  <si>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</si>
  <si>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</si>
  <si>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</si>
  <si>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</si>
  <si>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</si>
  <si>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</si>
  <si>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</si>
  <si>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</si>
  <si>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</si>
  <si>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</si>
  <si>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</si>
  <si>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</si>
  <si>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</si>
  <si>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</si>
  <si>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</si>
  <si>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</si>
  <si>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</si>
  <si>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</si>
  <si>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</si>
  <si>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</si>
  <si>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</si>
  <si>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</si>
  <si>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</si>
  <si>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</si>
  <si>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</si>
  <si>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</si>
  <si>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</si>
  <si>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</si>
  <si>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</si>
  <si>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</si>
  <si>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</si>
  <si>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</si>
  <si>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</si>
  <si>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</si>
  <si>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</si>
  <si>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</si>
  <si>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</si>
  <si>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</si>
  <si>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</si>
  <si>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</si>
  <si>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</si>
  <si>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</si>
  <si>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</si>
  <si>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</si>
  <si>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</si>
  <si>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</si>
  <si>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</si>
  <si>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</si>
  <si>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</si>
  <si>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</si>
  <si>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</si>
  <si>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</si>
  <si>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</si>
  <si>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</si>
  <si>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</si>
  <si>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</si>
  <si>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</si>
  <si>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</si>
  <si>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</si>
  <si>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</si>
  <si>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</si>
  <si>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</si>
  <si>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</si>
  <si>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</si>
  <si>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</si>
  <si>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</si>
  <si>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</si>
  <si>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</si>
  <si>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</si>
  <si>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</si>
  <si>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</si>
  <si>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</si>
  <si>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</si>
  <si>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</si>
  <si>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</si>
  <si>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</si>
  <si>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</si>
  <si>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</si>
  <si>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</si>
  <si>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</si>
  <si>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</si>
  <si>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</si>
  <si>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</si>
  <si>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</si>
  <si>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</si>
  <si>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</si>
  <si>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</si>
  <si>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</si>
  <si>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</si>
  <si>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</si>
  <si>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</si>
  <si>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</si>
  <si>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</si>
  <si>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</si>
  <si>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</si>
  <si>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</si>
  <si>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</si>
  <si>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</si>
  <si>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</si>
  <si>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</si>
  <si>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</si>
  <si>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</si>
  <si>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</si>
  <si>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</si>
  <si>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</si>
  <si>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</si>
  <si>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</si>
  <si>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</si>
  <si>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</si>
  <si>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</si>
  <si>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</si>
  <si>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</si>
  <si>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</si>
  <si>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</si>
  <si>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</si>
  <si>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</si>
  <si>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</si>
  <si>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</si>
  <si>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</si>
  <si>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</si>
  <si>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</si>
  <si>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</si>
  <si>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</si>
  <si>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</si>
  <si>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</si>
  <si>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</si>
  <si>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</si>
  <si>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</si>
  <si>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</si>
  <si>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</si>
  <si>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</si>
  <si>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</si>
  <si>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</si>
  <si>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</si>
  <si>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</si>
  <si>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</si>
  <si>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</si>
  <si>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</si>
  <si>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</si>
  <si>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</si>
  <si>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</si>
  <si>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</si>
  <si>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</si>
  <si>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</si>
  <si>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</si>
  <si>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</si>
  <si>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</si>
  <si>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</si>
  <si>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</si>
  <si>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</si>
  <si>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</si>
  <si>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</si>
  <si>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</si>
  <si>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</si>
  <si>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</si>
  <si>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</si>
  <si>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</si>
  <si>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</si>
  <si>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</si>
  <si>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</si>
  <si>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</si>
  <si>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</si>
  <si>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</si>
  <si>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</si>
  <si>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</si>
  <si>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</si>
  <si>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</si>
  <si>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</si>
  <si>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</si>
  <si>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</si>
  <si>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</si>
  <si>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</si>
  <si>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</si>
  <si>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</si>
  <si>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</si>
  <si>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</si>
  <si>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</si>
  <si>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</si>
  <si>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</si>
  <si>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</si>
  <si>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</si>
  <si>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</si>
  <si>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</si>
  <si>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</si>
  <si>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</si>
  <si>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</si>
  <si>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</si>
  <si>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</si>
  <si>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</si>
  <si>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</si>
  <si>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</si>
  <si>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</si>
  <si>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</si>
  <si>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</si>
  <si>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</si>
  <si>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</si>
  <si>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</si>
  <si>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</si>
  <si>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</si>
  <si>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</si>
  <si>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</si>
  <si>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</si>
  <si>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</si>
  <si>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</si>
  <si>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</si>
  <si>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</si>
  <si>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</si>
  <si>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</si>
  <si>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</si>
  <si>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</si>
  <si>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</si>
  <si>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</si>
  <si>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</si>
  <si>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</si>
  <si>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</si>
  <si>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</si>
  <si>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</si>
  <si>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</si>
  <si>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</si>
  <si>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</si>
  <si>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</si>
  <si>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</si>
  <si>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</si>
  <si>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</si>
  <si>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</si>
  <si>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</si>
  <si>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</si>
  <si>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</si>
  <si>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</si>
  <si>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</si>
  <si>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</si>
  <si>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</si>
  <si>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</si>
  <si>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</si>
  <si>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</si>
  <si>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</si>
  <si>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</si>
  <si>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</si>
  <si>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</si>
  <si>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</si>
  <si>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</si>
  <si>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</si>
  <si>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</si>
  <si>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</si>
  <si>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</si>
  <si>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</si>
  <si>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</si>
  <si>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</si>
  <si>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</si>
  <si>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</si>
  <si>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</si>
  <si>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</si>
  <si>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</si>
  <si>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</si>
  <si>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</si>
  <si>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</si>
  <si>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</si>
  <si>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</si>
  <si>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</si>
  <si>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</si>
  <si>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</si>
  <si>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</si>
  <si>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</si>
  <si>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</si>
  <si>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</si>
  <si>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</si>
  <si>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</si>
  <si>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</si>
  <si>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</si>
  <si>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</si>
  <si>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</si>
  <si>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</si>
  <si>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</si>
  <si>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</si>
  <si>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</si>
  <si>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</si>
  <si>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</si>
  <si>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</si>
  <si>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</si>
  <si>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</si>
  <si>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</si>
  <si>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</si>
  <si>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</si>
  <si>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</si>
  <si>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</si>
  <si>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</si>
  <si>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</si>
  <si>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</si>
  <si>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</si>
  <si>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</si>
  <si>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</si>
  <si>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</si>
  <si>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</si>
  <si>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</si>
  <si>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</si>
  <si>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</si>
  <si>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</si>
  <si>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</si>
  <si>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</si>
  <si>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</si>
  <si>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</si>
  <si>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</si>
  <si>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</si>
  <si>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</si>
  <si>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</si>
  <si>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</si>
  <si>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</si>
  <si>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</si>
  <si>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</si>
  <si>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</si>
  <si>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</si>
  <si>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</si>
  <si>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</si>
  <si>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</si>
  <si>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</si>
  <si>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</si>
  <si>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</si>
  <si>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</si>
  <si>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</si>
  <si>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</si>
  <si>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</si>
  <si>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</si>
  <si>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</si>
  <si>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</si>
  <si>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</si>
  <si>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</si>
  <si>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</si>
  <si>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</si>
  <si>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</si>
  <si>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</si>
  <si>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</si>
  <si>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</si>
  <si>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</si>
  <si>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</si>
  <si>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</si>
  <si>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</si>
  <si>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</si>
  <si>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</si>
  <si>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</si>
  <si>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</si>
  <si>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</si>
  <si>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</si>
  <si>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</si>
  <si>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</si>
  <si>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</si>
  <si>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</si>
  <si>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</si>
  <si>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</si>
  <si>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</si>
  <si>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</si>
  <si>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</si>
  <si>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</si>
  <si>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</si>
  <si>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</si>
  <si>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</si>
  <si>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</si>
  <si>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</si>
  <si>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</si>
  <si>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</si>
  <si>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</si>
  <si>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</si>
  <si>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</si>
  <si>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</si>
  <si>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</si>
  <si>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</si>
  <si>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</si>
  <si>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</si>
  <si>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</si>
  <si>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</si>
  <si>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</si>
  <si>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</si>
  <si>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</si>
  <si>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</si>
  <si>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</si>
  <si>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</si>
  <si>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</si>
  <si>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</si>
  <si>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</si>
  <si>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</si>
  <si>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</si>
  <si>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</si>
  <si>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</si>
  <si>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</si>
  <si>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</si>
  <si>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</si>
  <si>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</si>
  <si>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</si>
  <si>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</si>
  <si>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</si>
  <si>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</si>
  <si>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</si>
  <si>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</si>
  <si>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</si>
  <si>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</si>
  <si>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</si>
  <si>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</si>
  <si>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</si>
  <si>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</si>
  <si>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</si>
  <si>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</si>
  <si>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</si>
  <si>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</si>
  <si>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</si>
  <si>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</si>
  <si>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</si>
  <si>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</si>
  <si>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</si>
  <si>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</si>
  <si>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</si>
  <si>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</si>
  <si>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</si>
  <si>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</si>
  <si>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</si>
  <si>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</si>
  <si>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</si>
  <si>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</si>
  <si>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</si>
  <si>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</si>
  <si>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</si>
  <si>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</si>
  <si>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</si>
  <si>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</si>
  <si>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</si>
  <si>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</si>
  <si>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</si>
  <si>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</si>
  <si>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</si>
  <si>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</si>
  <si>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</si>
  <si>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</si>
  <si>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</si>
  <si>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</si>
  <si>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</si>
  <si>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</si>
  <si>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</si>
  <si>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</si>
  <si>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</si>
  <si>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</si>
  <si>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</si>
  <si>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</si>
  <si>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</si>
  <si>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</si>
  <si>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</si>
  <si>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</si>
  <si>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</si>
  <si>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</si>
  <si>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</si>
  <si>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</si>
  <si>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</si>
  <si>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</si>
  <si>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</si>
  <si>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</si>
  <si>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</si>
  <si>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</si>
  <si>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</si>
  <si>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</si>
  <si>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</si>
  <si>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</si>
  <si>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</si>
  <si>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</si>
  <si>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</si>
  <si>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</si>
  <si>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</si>
  <si>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</si>
  <si>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</si>
  <si>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</si>
  <si>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</si>
  <si>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</si>
  <si>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</si>
  <si>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</si>
  <si>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</si>
  <si>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</si>
  <si>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</si>
  <si>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</si>
  <si>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</si>
  <si>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</si>
  <si>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</si>
  <si>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</si>
  <si>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</si>
  <si>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</si>
  <si>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</si>
  <si>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</si>
  <si>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</si>
  <si>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</si>
  <si>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</si>
  <si>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</si>
  <si>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</si>
  <si>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</si>
  <si>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</si>
  <si>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</si>
  <si>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</si>
  <si>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</si>
  <si>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</si>
  <si>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</si>
  <si>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</si>
  <si>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</si>
  <si>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</si>
  <si>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</si>
  <si>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</si>
  <si>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</si>
  <si>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</si>
  <si>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</si>
  <si>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</si>
  <si>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</si>
  <si>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</si>
  <si>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</si>
  <si>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</si>
  <si>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</si>
  <si>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</si>
  <si>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</si>
  <si>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</si>
  <si>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</si>
  <si>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</si>
  <si>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</si>
  <si>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</si>
  <si>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</si>
  <si>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</si>
  <si>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</si>
  <si>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</si>
  <si>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</si>
  <si>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</si>
  <si>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</si>
  <si>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</si>
  <si>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</si>
  <si>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</si>
  <si>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</si>
  <si>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</si>
  <si>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</si>
  <si>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</si>
  <si>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</si>
  <si>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</si>
  <si>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</si>
  <si>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</si>
  <si>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</si>
  <si>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</si>
  <si>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</si>
  <si>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</si>
  <si>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</si>
  <si>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</si>
  <si>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</si>
  <si>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</si>
  <si>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</si>
  <si>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</si>
  <si>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</si>
  <si>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</si>
  <si>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</si>
  <si>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</si>
  <si>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</si>
  <si>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</si>
  <si>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</si>
  <si>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</si>
  <si>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</si>
  <si>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</si>
  <si>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</si>
  <si>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</si>
  <si>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</si>
  <si>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</si>
  <si>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</si>
  <si>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</si>
  <si>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</si>
  <si>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</si>
  <si>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</si>
  <si>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</si>
  <si>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</si>
  <si>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</si>
  <si>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</si>
  <si>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</si>
  <si>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</si>
  <si>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</si>
  <si>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</si>
  <si>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</si>
  <si>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</si>
  <si>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</si>
  <si>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</si>
  <si>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</si>
  <si>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</si>
  <si>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</si>
  <si>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</si>
  <si>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</si>
  <si>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</si>
  <si>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</si>
  <si>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</si>
  <si>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</si>
  <si>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</si>
  <si>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</si>
  <si>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</si>
  <si>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</si>
  <si>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</si>
  <si>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</si>
  <si>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</si>
  <si>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</si>
  <si>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</si>
  <si>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</si>
  <si>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</si>
  <si>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</si>
  <si>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</si>
  <si>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</si>
  <si>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</si>
  <si>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</si>
  <si>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</si>
  <si>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</si>
  <si>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</si>
  <si>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</si>
  <si>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</si>
  <si>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</si>
  <si>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</si>
  <si>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</si>
  <si>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</si>
  <si>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</si>
  <si>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</si>
  <si>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</si>
  <si>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</si>
  <si>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</si>
  <si>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</si>
  <si>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</si>
  <si>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</si>
  <si>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</si>
  <si>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</si>
  <si>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</si>
  <si>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</si>
  <si>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</si>
  <si>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</si>
  <si>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</si>
  <si>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</si>
  <si>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</si>
  <si>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</si>
  <si>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</si>
  <si>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</si>
  <si>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</si>
  <si>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</si>
  <si>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</si>
  <si>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</si>
  <si>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</si>
  <si>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</si>
  <si>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</si>
  <si>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</si>
  <si>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</si>
  <si>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</si>
  <si>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</si>
  <si>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</si>
  <si>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</si>
  <si>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</si>
  <si>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</si>
  <si>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</si>
  <si>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</si>
  <si>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</si>
  <si>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</si>
  <si>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</si>
  <si>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</si>
  <si>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</si>
  <si>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</si>
  <si>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</si>
  <si>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</si>
  <si>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</si>
  <si>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</si>
  <si>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</si>
  <si>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</si>
  <si>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</si>
  <si>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</si>
  <si>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</si>
  <si>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</si>
  <si>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</si>
  <si>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</si>
  <si>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</si>
  <si>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</si>
  <si>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</si>
  <si>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</si>
  <si>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</si>
  <si>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</si>
  <si>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</si>
  <si>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</si>
  <si>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</si>
  <si>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</si>
  <si>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</si>
  <si>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</si>
  <si>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</si>
  <si>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</si>
  <si>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</si>
  <si>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</si>
  <si>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</si>
  <si>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</si>
  <si>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</si>
  <si>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</si>
  <si>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</si>
  <si>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</si>
  <si>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</si>
  <si>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</si>
  <si>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</si>
  <si>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</si>
  <si>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</si>
  <si>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</si>
  <si>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</si>
  <si>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</si>
  <si>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</si>
  <si>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</si>
  <si>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</si>
  <si>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</si>
  <si>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</si>
  <si>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</si>
  <si>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</si>
  <si>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</si>
  <si>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</si>
  <si>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</si>
  <si>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</si>
  <si>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</si>
  <si>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</si>
  <si>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</si>
  <si>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</si>
  <si>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</si>
  <si>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</si>
  <si>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</si>
  <si>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</si>
  <si>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</si>
  <si>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</si>
  <si>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</si>
  <si>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</si>
  <si>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</si>
  <si>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</si>
  <si>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</si>
  <si>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</si>
  <si>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</si>
  <si>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</si>
  <si>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</si>
  <si>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</si>
  <si>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</si>
  <si>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</si>
  <si>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</si>
  <si>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</si>
  <si>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</si>
  <si>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</si>
  <si>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</si>
  <si>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</si>
  <si>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</si>
  <si>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</si>
  <si>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</si>
  <si>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</si>
  <si>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</si>
  <si>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</si>
  <si>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</si>
  <si>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</si>
  <si>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</si>
  <si>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</si>
  <si>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</si>
  <si>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</si>
  <si>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</si>
  <si>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</si>
  <si>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</si>
  <si>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</si>
  <si>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</si>
  <si>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</si>
  <si>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</si>
  <si>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</si>
  <si>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</si>
  <si>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</si>
  <si>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</si>
  <si>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</si>
  <si>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</si>
  <si>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</si>
  <si>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</si>
  <si>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</si>
  <si>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</si>
  <si>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</si>
  <si>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</si>
  <si>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</si>
  <si>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</si>
  <si>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</si>
  <si>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</si>
  <si>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</si>
  <si>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</si>
  <si>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</si>
  <si>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</si>
  <si>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</si>
  <si>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</si>
  <si>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</si>
  <si>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</si>
  <si>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</si>
  <si>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</si>
  <si>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</si>
  <si>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</si>
  <si>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</si>
  <si>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</si>
  <si>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</si>
  <si>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</si>
  <si>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</si>
  <si>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</si>
  <si>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</si>
  <si>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</si>
  <si>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</si>
  <si>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</si>
  <si>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</si>
  <si>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</si>
  <si>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</si>
  <si>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</si>
  <si>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</si>
  <si>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</si>
  <si>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</si>
  <si>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</si>
  <si>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</si>
  <si>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</si>
  <si>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</si>
  <si>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</si>
  <si>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</si>
  <si>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</si>
  <si>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</si>
  <si>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</si>
  <si>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</si>
  <si>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</si>
  <si>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</si>
  <si>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</si>
  <si>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</si>
  <si>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</si>
  <si>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</si>
  <si>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</si>
  <si>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</si>
  <si>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</si>
  <si>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</si>
  <si>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</si>
  <si>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</si>
  <si>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</si>
  <si>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</si>
  <si>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</si>
  <si>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</si>
  <si>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</si>
  <si>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</si>
  <si>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</si>
  <si>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</si>
  <si>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</si>
  <si>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</si>
  <si>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</si>
  <si>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</si>
  <si>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</si>
  <si>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</si>
  <si>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</si>
  <si>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</si>
  <si>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</si>
  <si>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</si>
  <si>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</si>
  <si>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</si>
  <si>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</si>
  <si>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</si>
  <si>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</si>
  <si>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</si>
  <si>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</si>
  <si>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</si>
  <si>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</si>
  <si>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</si>
  <si>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</si>
  <si>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</si>
  <si>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</si>
  <si>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</si>
  <si>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</si>
  <si>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</si>
  <si>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</si>
  <si>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</si>
  <si>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</si>
  <si>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</si>
  <si>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</si>
  <si>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</si>
  <si>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</si>
  <si>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</si>
  <si>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</si>
  <si>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</si>
  <si>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</si>
  <si>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</si>
  <si>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</si>
  <si>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</si>
  <si>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</si>
  <si>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</si>
  <si>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</si>
  <si>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</si>
  <si>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</si>
  <si>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</si>
  <si>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</si>
  <si>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</si>
  <si>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</si>
  <si>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</si>
  <si>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</si>
  <si>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</si>
  <si>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</si>
  <si>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</si>
  <si>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</si>
  <si>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</si>
  <si>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</si>
  <si>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</si>
  <si>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</si>
  <si>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</si>
  <si>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</si>
  <si>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</si>
  <si>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</si>
  <si>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</si>
  <si>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</si>
  <si>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</si>
  <si>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</si>
  <si>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</si>
  <si>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</si>
  <si>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</si>
  <si>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</si>
  <si>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</si>
  <si>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</si>
  <si>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</si>
  <si>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</si>
  <si>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</si>
  <si>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</si>
  <si>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</si>
  <si>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</si>
  <si>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</si>
  <si>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</si>
  <si>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</si>
  <si>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</si>
  <si>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</si>
  <si>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</si>
  <si>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</si>
  <si>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</si>
  <si>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</si>
  <si>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</si>
  <si>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</si>
  <si>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</si>
  <si>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</si>
  <si>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</si>
  <si>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</si>
  <si>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</si>
  <si>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</si>
  <si>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</si>
  <si>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</si>
  <si>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</si>
  <si>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</si>
  <si>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</si>
  <si>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</si>
  <si>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</si>
  <si>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</si>
  <si>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</si>
  <si>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</si>
  <si>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</si>
  <si>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</si>
  <si>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</si>
  <si>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</si>
  <si>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</si>
  <si>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</si>
  <si>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</si>
  <si>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</si>
  <si>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</si>
  <si>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</si>
  <si>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</si>
  <si>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</si>
  <si>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</si>
  <si>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</si>
  <si>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</si>
  <si>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</si>
  <si>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</si>
  <si>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</si>
  <si>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</si>
  <si>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</si>
  <si>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</si>
  <si>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</si>
  <si>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</si>
  <si>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</si>
  <si>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</si>
  <si>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</si>
  <si>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</si>
  <si>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</si>
  <si>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</si>
  <si>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</si>
  <si>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</si>
  <si>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</si>
  <si>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</si>
  <si>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</si>
  <si>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</si>
  <si>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</si>
  <si>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</si>
  <si>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</si>
  <si>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</si>
  <si>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</si>
  <si>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</si>
  <si>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</si>
  <si>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</si>
  <si>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</si>
  <si>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</si>
  <si>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</si>
  <si>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</si>
  <si>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</si>
  <si>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</si>
  <si>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</si>
  <si>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</si>
  <si>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</si>
  <si>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</si>
  <si>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</si>
  <si>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</si>
  <si>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</si>
  <si>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</si>
  <si>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</si>
  <si>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</si>
  <si>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</si>
  <si>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</si>
  <si>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</si>
  <si>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</si>
  <si>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</si>
  <si>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</si>
  <si>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</si>
  <si>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</si>
  <si>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</si>
  <si>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</si>
  <si>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</si>
  <si>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</si>
  <si>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</si>
  <si>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</si>
  <si>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</si>
  <si>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</si>
  <si>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</si>
  <si>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</si>
  <si>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</si>
  <si>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</si>
  <si>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</si>
  <si>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</si>
  <si>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</si>
  <si>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</si>
  <si>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</si>
  <si>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</si>
  <si>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</si>
  <si>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</si>
  <si>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</si>
  <si>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</si>
  <si>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</si>
  <si>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</si>
  <si>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</si>
  <si>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</si>
  <si>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</si>
  <si>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</si>
  <si>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</si>
  <si>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</si>
  <si>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</si>
  <si>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</si>
  <si>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</si>
  <si>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</si>
  <si>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</si>
  <si>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</si>
  <si>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</si>
  <si>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</si>
  <si>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</si>
  <si>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</si>
  <si>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</si>
  <si>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</si>
  <si>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</si>
  <si>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</si>
  <si>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</si>
  <si>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</si>
  <si>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</si>
  <si>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</si>
  <si>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</si>
  <si>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</si>
  <si>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</si>
  <si>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</si>
  <si>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</si>
  <si>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</si>
  <si>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</si>
  <si>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</si>
  <si>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</si>
  <si>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</si>
  <si>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</si>
  <si>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</si>
  <si>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</si>
  <si>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</si>
  <si>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</si>
  <si>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</si>
  <si>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</si>
  <si>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</si>
  <si>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</si>
  <si>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</si>
  <si>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</si>
  <si>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</si>
  <si>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</si>
  <si>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</si>
  <si>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</si>
  <si>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</si>
  <si>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</si>
  <si>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</si>
  <si>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</si>
  <si>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</si>
  <si>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</si>
  <si>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</si>
  <si>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</si>
  <si>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</si>
  <si>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</si>
  <si>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</si>
  <si>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</si>
  <si>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</si>
  <si>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</si>
  <si>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</si>
  <si>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</si>
  <si>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</si>
  <si>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</si>
  <si>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</si>
  <si>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</si>
  <si>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</si>
  <si>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</si>
  <si>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</si>
  <si>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</si>
  <si>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</si>
  <si>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</si>
  <si>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</si>
  <si>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</si>
  <si>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</si>
  <si>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</si>
  <si>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</si>
  <si>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</si>
  <si>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</si>
  <si>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</si>
  <si>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</si>
  <si>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</si>
  <si>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</si>
  <si>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</si>
  <si>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</si>
  <si>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</si>
  <si>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</si>
  <si>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</si>
  <si>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</si>
  <si>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</si>
  <si>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</si>
  <si>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</si>
  <si>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</si>
  <si>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</si>
  <si>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</si>
  <si>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</si>
  <si>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</si>
  <si>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</si>
  <si>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</si>
  <si>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</si>
  <si>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</si>
  <si>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</si>
  <si>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</si>
  <si>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</si>
  <si>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</si>
  <si>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</si>
  <si>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</si>
  <si>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</si>
  <si>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</si>
  <si>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</si>
  <si>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</si>
  <si>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</si>
  <si>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</si>
  <si>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</si>
  <si>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</si>
  <si>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</si>
  <si>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</si>
  <si>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</si>
  <si>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</si>
  <si>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</si>
  <si>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</si>
  <si>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</si>
  <si>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</si>
  <si>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</si>
  <si>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</si>
  <si>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</si>
  <si>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</si>
  <si>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</si>
  <si>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</si>
  <si>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</si>
  <si>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</si>
  <si>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</si>
  <si>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</si>
  <si>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</si>
  <si>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</si>
  <si>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</si>
  <si>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</si>
  <si>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</si>
  <si>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</si>
  <si>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</si>
  <si>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</si>
  <si>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</si>
  <si>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</si>
  <si>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</si>
  <si>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</si>
  <si>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</si>
  <si>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</si>
  <si>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</si>
  <si>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</si>
  <si>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</si>
  <si>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</si>
  <si>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</si>
  <si>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</si>
  <si>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</si>
  <si>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</si>
  <si>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</si>
  <si>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</si>
  <si>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</si>
  <si>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</si>
  <si>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</si>
  <si>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</si>
  <si>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</si>
  <si>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</si>
  <si>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</si>
  <si>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</si>
  <si>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</si>
  <si>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</si>
  <si>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</si>
  <si>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</si>
  <si>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</si>
  <si>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</si>
  <si>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</si>
  <si>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</si>
  <si>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</si>
  <si>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</si>
  <si>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</si>
  <si>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</si>
  <si>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</si>
  <si>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</si>
  <si>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</si>
  <si>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</si>
  <si>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</si>
  <si>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</si>
  <si>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</si>
  <si>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</si>
  <si>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</si>
  <si>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</si>
  <si>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</si>
  <si>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</si>
  <si>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</si>
  <si>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</si>
  <si>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</si>
  <si>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</si>
  <si>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</si>
  <si>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</si>
  <si>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</si>
  <si>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</si>
  <si>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</si>
  <si>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</si>
  <si>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</si>
  <si>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</si>
  <si>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</si>
  <si>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</si>
  <si>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</si>
  <si>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</si>
  <si>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</si>
  <si>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</si>
  <si>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</si>
  <si>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</si>
  <si>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</si>
  <si>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</si>
  <si>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</si>
  <si>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</si>
  <si>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</si>
  <si>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</si>
  <si>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</si>
  <si>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</si>
  <si>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</si>
  <si>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</si>
  <si>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</si>
  <si>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</si>
  <si>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</si>
  <si>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</si>
  <si>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</si>
  <si>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</si>
  <si>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</si>
  <si>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</si>
  <si>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</si>
  <si>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</si>
  <si>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</si>
  <si>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</si>
  <si>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</si>
  <si>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</si>
  <si>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</si>
  <si>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</si>
  <si>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</si>
  <si>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</si>
  <si>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</si>
  <si>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</si>
  <si>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</si>
  <si>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</si>
  <si>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</si>
  <si>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</si>
  <si>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</si>
  <si>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</si>
  <si>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</si>
  <si>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</si>
  <si>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</si>
  <si>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</si>
  <si>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</si>
  <si>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</si>
  <si>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</si>
  <si>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</si>
  <si>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</si>
  <si>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</si>
  <si>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</si>
  <si>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</si>
  <si>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</si>
  <si>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</si>
  <si>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</si>
  <si>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</si>
  <si>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</si>
  <si>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</si>
  <si>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</si>
  <si>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</si>
  <si>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</si>
  <si>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</si>
  <si>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</si>
  <si>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</si>
  <si>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</si>
  <si>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</si>
  <si>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</si>
  <si>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</si>
  <si>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</si>
  <si>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</si>
  <si>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</si>
  <si>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</si>
  <si>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</si>
  <si>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</si>
  <si>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</si>
  <si>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</si>
  <si>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</si>
  <si>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</si>
  <si>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</si>
  <si>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</si>
  <si>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</si>
  <si>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</si>
  <si>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</si>
  <si>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</si>
  <si>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</si>
  <si>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</si>
  <si>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</si>
  <si>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</si>
  <si>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</si>
  <si>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</si>
  <si>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</si>
  <si>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</si>
  <si>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</si>
  <si>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</si>
  <si>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</si>
  <si>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</si>
  <si>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</si>
  <si>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</si>
  <si>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</si>
  <si>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</si>
  <si>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</si>
  <si>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</si>
  <si>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</si>
  <si>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</si>
  <si>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</si>
  <si>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</si>
  <si>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</si>
  <si>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</si>
  <si>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</si>
  <si>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</si>
  <si>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</si>
  <si>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</si>
  <si>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</si>
  <si>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</si>
  <si>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</si>
  <si>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</si>
  <si>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</si>
  <si>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</si>
  <si>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</si>
  <si>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</si>
  <si>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</si>
  <si>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</si>
  <si>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</si>
  <si>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</si>
  <si>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</si>
  <si>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</si>
  <si>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</si>
  <si>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</si>
  <si>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</si>
  <si>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</si>
  <si>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</si>
  <si>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</si>
  <si>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</si>
  <si>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</si>
  <si>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</si>
  <si>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</si>
  <si>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</si>
  <si>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</si>
  <si>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</si>
  <si>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</si>
  <si>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</si>
  <si>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</si>
  <si>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</si>
  <si>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</si>
  <si>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</si>
  <si>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</si>
  <si>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</si>
  <si>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</si>
  <si>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</si>
  <si>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</si>
  <si>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</si>
  <si>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</si>
  <si>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</si>
  <si>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</si>
  <si>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</si>
  <si>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</si>
  <si>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</si>
  <si>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</si>
  <si>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</si>
  <si>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</si>
  <si>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</si>
  <si>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</si>
  <si>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</si>
  <si>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</si>
  <si>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</si>
  <si>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</si>
  <si>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</si>
  <si>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</si>
  <si>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</si>
  <si>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</si>
  <si>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</si>
  <si>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</si>
  <si>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</si>
  <si>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</si>
  <si>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</si>
  <si>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</si>
  <si>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</si>
  <si>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</si>
  <si>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</si>
  <si>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</si>
  <si>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</si>
  <si>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</si>
  <si>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</si>
  <si>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</si>
  <si>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</si>
  <si>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</si>
  <si>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</si>
  <si>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</si>
  <si>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</si>
  <si>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</si>
  <si>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</si>
  <si>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</si>
  <si>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</si>
  <si>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</si>
  <si>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</si>
  <si>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</si>
  <si>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</si>
  <si>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</si>
  <si>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</si>
  <si>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</si>
  <si>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</si>
  <si>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</si>
  <si>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</si>
  <si>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</si>
  <si>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</si>
  <si>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</si>
  <si>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</si>
  <si>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</si>
  <si>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</si>
  <si>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</si>
  <si>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</si>
  <si>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</si>
  <si>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</si>
  <si>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</si>
  <si>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</si>
  <si>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</si>
  <si>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</si>
  <si>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</si>
  <si>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</si>
  <si>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</si>
  <si>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</si>
  <si>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</si>
  <si>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</si>
  <si>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</si>
  <si>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</si>
  <si>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</si>
  <si>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</si>
  <si>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</si>
  <si>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</si>
  <si>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</si>
  <si>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</si>
  <si>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</si>
  <si>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</si>
  <si>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</si>
  <si>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</si>
  <si>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</si>
  <si>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</si>
  <si>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</si>
  <si>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</si>
  <si>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</si>
  <si>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</si>
  <si>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</si>
  <si>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</si>
  <si>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</si>
  <si>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</si>
  <si>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</si>
  <si>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</si>
  <si>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</si>
  <si>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</si>
  <si>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</si>
  <si>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</si>
  <si>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</si>
  <si>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</si>
  <si>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</si>
  <si>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</si>
  <si>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</si>
  <si>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</si>
  <si>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</si>
  <si>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</si>
  <si>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</si>
  <si>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</si>
  <si>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</si>
  <si>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</si>
  <si>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</si>
  <si>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</si>
  <si>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</si>
  <si>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</si>
  <si>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</si>
  <si>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</si>
  <si>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</si>
  <si>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</si>
  <si>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</si>
  <si>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</si>
  <si>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</si>
  <si>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</si>
  <si>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</si>
  <si>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</si>
  <si>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</si>
  <si>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</si>
  <si>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</si>
  <si>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</si>
  <si>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</si>
  <si>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</si>
  <si>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</si>
  <si>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</si>
  <si>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</si>
  <si>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</si>
  <si>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</si>
  <si>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</si>
  <si>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</si>
  <si>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</si>
  <si>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</si>
  <si>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</si>
  <si>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</si>
  <si>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</si>
  <si>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</si>
  <si>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</si>
  <si>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</si>
  <si>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</si>
  <si>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</si>
  <si>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</si>
  <si>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</si>
  <si>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</si>
  <si>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</si>
  <si>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</si>
  <si>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</si>
  <si>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</si>
  <si>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</si>
  <si>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</si>
  <si>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</si>
  <si>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</si>
  <si>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</si>
  <si>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</si>
  <si>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</si>
  <si>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</si>
  <si>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</si>
  <si>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</si>
  <si>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</si>
  <si>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</si>
  <si>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</si>
  <si>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</si>
  <si>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</si>
  <si>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</si>
  <si>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</si>
  <si>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</si>
  <si>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</si>
  <si>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</si>
  <si>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</si>
  <si>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</si>
  <si>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</si>
  <si>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</si>
  <si>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</si>
  <si>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</si>
  <si>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</si>
  <si>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</si>
  <si>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</si>
  <si>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</si>
  <si>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</si>
  <si>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</si>
  <si>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</si>
  <si>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</si>
  <si>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</si>
  <si>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</si>
  <si>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</si>
  <si>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</si>
  <si>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</si>
  <si>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</si>
  <si>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</si>
  <si>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</si>
  <si>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</si>
  <si>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</si>
  <si>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</si>
  <si>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</si>
  <si>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</si>
  <si>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</si>
  <si>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</si>
  <si>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</si>
  <si>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</si>
  <si>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</si>
  <si>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</si>
  <si>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</si>
  <si>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</si>
  <si>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</si>
  <si>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</si>
  <si>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</si>
  <si>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</si>
  <si>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</si>
  <si>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</si>
  <si>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</si>
  <si>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</si>
  <si>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</si>
  <si>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</si>
  <si>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</si>
  <si>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</si>
  <si>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</si>
  <si>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</si>
  <si>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</si>
  <si>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</si>
  <si>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</si>
  <si>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</si>
  <si>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</si>
  <si>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</si>
  <si>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</si>
  <si>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</si>
  <si>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</si>
  <si>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</si>
  <si>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</si>
  <si>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</si>
  <si>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</si>
  <si>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</si>
  <si>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</si>
  <si>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</si>
  <si>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</si>
  <si>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</si>
  <si>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</si>
  <si>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</si>
  <si>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</si>
  <si>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</si>
  <si>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</si>
  <si>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</si>
  <si>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</si>
  <si>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</si>
  <si>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</si>
  <si>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</si>
  <si>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</si>
  <si>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</si>
  <si>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</si>
  <si>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</si>
  <si>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</si>
  <si>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</si>
  <si>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</si>
  <si>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</si>
  <si>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</si>
  <si>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</si>
  <si>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</si>
  <si>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</si>
  <si>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</si>
  <si>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</si>
  <si>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</si>
  <si>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</si>
  <si>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</si>
  <si>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</si>
  <si>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</si>
  <si>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</si>
  <si>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</si>
  <si>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</si>
  <si>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</si>
  <si>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</si>
  <si>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</si>
  <si>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</si>
  <si>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</si>
  <si>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</si>
  <si>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</si>
  <si>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</si>
  <si>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</si>
  <si>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</si>
  <si>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</si>
  <si>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</si>
  <si>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</si>
  <si>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</si>
  <si>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</si>
  <si>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</si>
  <si>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</si>
  <si>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</si>
  <si>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</si>
  <si>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</si>
  <si>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</si>
  <si>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</si>
  <si>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</si>
  <si>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</si>
  <si>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</si>
  <si>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</si>
  <si>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</si>
  <si>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</si>
  <si>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</si>
  <si>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</si>
  <si>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</si>
  <si>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</si>
  <si>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</si>
  <si>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</si>
  <si>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</si>
  <si>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</si>
  <si>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</si>
  <si>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</si>
  <si>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</si>
  <si>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</si>
  <si>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</si>
  <si>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</si>
  <si>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</si>
  <si>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</si>
  <si>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</si>
  <si>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</si>
  <si>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</si>
  <si>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</si>
  <si>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</si>
  <si>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</si>
  <si>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</si>
  <si>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</si>
  <si>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</si>
  <si>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</si>
  <si>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</si>
  <si>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</si>
  <si>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</si>
  <si>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</si>
  <si>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</si>
  <si>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</si>
  <si>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</si>
  <si>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</si>
  <si>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</si>
  <si>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</si>
  <si>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</si>
  <si>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</si>
  <si>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</si>
  <si>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</si>
  <si>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</si>
  <si>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</si>
  <si>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</si>
  <si>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</si>
  <si>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</si>
  <si>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</si>
  <si>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</si>
  <si>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</si>
  <si>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</si>
  <si>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</si>
  <si>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</si>
  <si>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</si>
  <si>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</si>
  <si>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</si>
  <si>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</si>
  <si>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</si>
  <si>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</si>
  <si>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</si>
  <si>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</si>
  <si>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</si>
  <si>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</si>
  <si>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</si>
  <si>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</si>
  <si>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</si>
  <si>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</si>
  <si>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</si>
  <si>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</si>
  <si>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</si>
  <si>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</si>
  <si>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</si>
  <si>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</si>
  <si>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</si>
  <si>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</si>
  <si>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</si>
  <si>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</si>
  <si>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</si>
  <si>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</si>
  <si>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</si>
  <si>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</si>
  <si>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</si>
  <si>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</si>
  <si>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</si>
  <si>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</si>
  <si>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</si>
  <si>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</si>
  <si>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</si>
  <si>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</si>
  <si>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</si>
  <si>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</si>
  <si>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</si>
  <si>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</si>
  <si>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</si>
  <si>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</si>
  <si>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</si>
  <si>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</si>
  <si>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</si>
  <si>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</si>
  <si>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</si>
  <si>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</si>
  <si>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</si>
  <si>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</si>
  <si>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</si>
  <si>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</si>
  <si>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</si>
  <si>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</si>
  <si>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</si>
  <si>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</si>
  <si>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</si>
  <si>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</si>
  <si>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</si>
  <si>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</si>
  <si>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</si>
  <si>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</si>
  <si>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</si>
  <si>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</si>
  <si>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</si>
  <si>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</si>
  <si>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</si>
  <si>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</si>
  <si>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</si>
  <si>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</si>
  <si>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</si>
  <si>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</si>
  <si>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</si>
  <si>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</si>
  <si>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</si>
  <si>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</si>
  <si>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</si>
  <si>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</si>
  <si>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</si>
  <si>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</si>
  <si>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</si>
  <si>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</si>
  <si>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</si>
  <si>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</si>
  <si>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</si>
  <si>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</si>
  <si>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</si>
  <si>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</si>
  <si>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</si>
  <si>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</si>
  <si>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</si>
  <si>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</si>
  <si>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</si>
  <si>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</si>
  <si>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</si>
  <si>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</si>
  <si>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</si>
  <si>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</si>
  <si>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</si>
  <si>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</si>
  <si>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</si>
  <si>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</si>
  <si>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</si>
  <si>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</si>
  <si>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</si>
  <si>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</si>
  <si>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</si>
  <si>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</si>
  <si>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</si>
  <si>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</si>
  <si>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</si>
  <si>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</si>
  <si>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</si>
  <si>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</si>
  <si>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</si>
  <si>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</si>
  <si>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</si>
  <si>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</si>
  <si>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</si>
  <si>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</si>
  <si>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</si>
  <si>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</si>
  <si>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</si>
  <si>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</si>
  <si>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</si>
  <si>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</si>
  <si>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</si>
  <si>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</si>
  <si>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</si>
  <si>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</si>
  <si>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</si>
  <si>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</si>
  <si>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</si>
  <si>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</si>
  <si>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</si>
  <si>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</si>
  <si>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</si>
  <si>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</si>
  <si>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</si>
  <si>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</si>
  <si>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</si>
  <si>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</si>
  <si>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</si>
  <si>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</si>
  <si>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</si>
  <si>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</si>
  <si>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</si>
  <si>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</si>
  <si>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</si>
  <si>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</si>
  <si>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</si>
  <si>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</si>
  <si>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</si>
  <si>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</si>
  <si>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</si>
  <si>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</si>
  <si>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</si>
  <si>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</si>
  <si>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</si>
  <si>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</si>
  <si>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</si>
  <si>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</si>
  <si>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</si>
  <si>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</si>
  <si>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</si>
  <si>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</si>
  <si>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</si>
  <si>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</si>
  <si>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</si>
  <si>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</si>
  <si>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</si>
  <si>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</si>
  <si>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</si>
  <si>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</si>
  <si>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</si>
  <si>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</si>
  <si>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</si>
  <si>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</si>
  <si>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</si>
  <si>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</si>
  <si>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</si>
  <si>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</si>
  <si>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</si>
  <si>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</si>
  <si>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</si>
  <si>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</si>
  <si>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</si>
  <si>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</si>
  <si>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</si>
  <si>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</si>
  <si>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</si>
  <si>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</si>
  <si>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</si>
  <si>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</si>
  <si>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</si>
  <si>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</si>
  <si>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</si>
  <si>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</si>
  <si>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</si>
  <si>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</si>
  <si>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</si>
  <si>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</si>
  <si>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</si>
  <si>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</si>
  <si>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</si>
  <si>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</si>
  <si>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</si>
  <si>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</si>
  <si>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</si>
  <si>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</si>
  <si>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</si>
  <si>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</si>
  <si>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</si>
  <si>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</si>
  <si>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</si>
  <si>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</si>
  <si>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</si>
  <si>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</si>
  <si>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</si>
  <si>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</si>
  <si>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</si>
  <si>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</si>
  <si>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</si>
  <si>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</si>
  <si>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</si>
  <si>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</si>
  <si>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</si>
  <si>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</si>
  <si>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</si>
  <si>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</si>
  <si>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</si>
  <si>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</si>
  <si>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</si>
  <si>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</si>
  <si>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</si>
  <si>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</si>
  <si>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</si>
  <si>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</si>
  <si>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</si>
  <si>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</si>
  <si>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</si>
  <si>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</si>
  <si>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</si>
  <si>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</si>
  <si>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</si>
  <si>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</si>
  <si>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</si>
  <si>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</si>
  <si>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</si>
  <si>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</si>
  <si>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</si>
  <si>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</si>
  <si>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</si>
  <si>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</si>
  <si>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</si>
  <si>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</si>
  <si>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</si>
  <si>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</si>
  <si>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</si>
  <si>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</si>
  <si>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</si>
  <si>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</si>
  <si>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</si>
  <si>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</si>
  <si>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</si>
  <si>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</si>
  <si>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</si>
  <si>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</si>
  <si>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</si>
  <si>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</si>
  <si>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</si>
  <si>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</si>
  <si>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</si>
  <si>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</si>
  <si>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</si>
  <si>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</si>
  <si>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</si>
  <si>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</si>
  <si>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</si>
  <si>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</si>
  <si>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</si>
  <si>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</si>
  <si>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</si>
  <si>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</si>
  <si>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</si>
  <si>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</si>
  <si>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</si>
  <si>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</si>
  <si>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</si>
  <si>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</si>
  <si>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</si>
  <si>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</si>
  <si>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</si>
  <si>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</si>
  <si>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</si>
  <si>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</si>
  <si>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</si>
  <si>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</si>
  <si>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</si>
  <si>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</si>
  <si>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</si>
  <si>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</si>
  <si>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</si>
  <si>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</si>
  <si>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</si>
  <si>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</si>
  <si>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</si>
  <si>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</si>
  <si>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</si>
  <si>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</si>
  <si>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</si>
  <si>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</si>
  <si>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</si>
  <si>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</si>
  <si>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</si>
  <si>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</si>
  <si>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</si>
  <si>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</si>
  <si>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</si>
  <si>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</si>
  <si>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</si>
  <si>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</si>
  <si>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</si>
  <si>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</si>
  <si>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</si>
  <si>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</si>
  <si>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</si>
  <si>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</si>
  <si>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</si>
  <si>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</si>
  <si>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</si>
  <si>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</si>
  <si>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</si>
  <si>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</si>
  <si>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</si>
  <si>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</si>
  <si>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</si>
  <si>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</si>
  <si>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</si>
  <si>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</si>
  <si>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</si>
  <si>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</si>
  <si>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</si>
  <si>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</si>
  <si>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</si>
  <si>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</si>
  <si>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</si>
  <si>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</si>
  <si>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</si>
  <si>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</si>
  <si>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</si>
  <si>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</si>
  <si>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</si>
  <si>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</si>
  <si>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</si>
  <si>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</si>
  <si>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</si>
  <si>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</si>
  <si>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</si>
  <si>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</si>
  <si>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</si>
  <si>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</si>
  <si>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</si>
  <si>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</si>
  <si>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</si>
  <si>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</si>
  <si>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</si>
  <si>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</si>
  <si>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</si>
  <si>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</si>
  <si>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</si>
  <si>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</si>
  <si>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</si>
  <si>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</si>
  <si>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</si>
  <si>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</si>
  <si>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</si>
  <si>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</si>
  <si>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</si>
  <si>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</si>
  <si>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</si>
  <si>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</si>
  <si>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</si>
  <si>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</si>
  <si>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</si>
  <si>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</si>
  <si>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</si>
  <si>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</si>
  <si>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</si>
  <si>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</si>
  <si>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</si>
  <si>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</si>
  <si>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</si>
  <si>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</si>
  <si>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</si>
  <si>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</si>
  <si>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</si>
  <si>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</si>
  <si>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</si>
  <si>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</si>
  <si>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</si>
  <si>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</si>
  <si>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</si>
  <si>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</si>
  <si>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</si>
  <si>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</si>
  <si>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</si>
  <si>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</si>
  <si>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</si>
  <si>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</si>
  <si>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</si>
  <si>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</si>
  <si>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</si>
  <si>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</si>
  <si>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</si>
  <si>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</si>
  <si>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</si>
  <si>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</si>
  <si>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</si>
  <si>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</si>
  <si>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</si>
  <si>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</si>
  <si>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</si>
  <si>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</si>
  <si>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</si>
  <si>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</si>
  <si>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</si>
  <si>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</si>
  <si>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</si>
  <si>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</si>
  <si>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</si>
  <si>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</si>
  <si>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</si>
  <si>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</si>
  <si>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</si>
  <si>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</si>
  <si>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</si>
  <si>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</si>
  <si>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</si>
  <si>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</si>
  <si>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</si>
  <si>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</si>
  <si>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</si>
  <si>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</si>
  <si>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</si>
  <si>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</si>
  <si>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</si>
  <si>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</si>
  <si>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</si>
  <si>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</si>
  <si>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</si>
  <si>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</si>
  <si>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</si>
  <si>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</si>
  <si>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</si>
  <si>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</si>
  <si>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</si>
  <si>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</si>
  <si>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</si>
  <si>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</si>
  <si>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</si>
  <si>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</si>
  <si>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</si>
  <si>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</si>
  <si>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</si>
  <si>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</si>
  <si>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</si>
  <si>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</si>
  <si>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</si>
  <si>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</si>
  <si>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</si>
  <si>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</si>
  <si>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</si>
  <si>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</si>
  <si>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</si>
  <si>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</si>
  <si>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</si>
  <si>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</si>
  <si>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</si>
  <si>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</si>
  <si>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</si>
  <si>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</si>
  <si>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</si>
  <si>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</si>
  <si>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</si>
  <si>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</si>
  <si>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</si>
  <si>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</si>
  <si>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</si>
  <si>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</si>
  <si>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</si>
  <si>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</si>
  <si>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</si>
  <si>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</si>
  <si>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</si>
  <si>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</si>
  <si>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</si>
  <si>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</si>
  <si>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</si>
  <si>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</si>
  <si>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</si>
  <si>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</si>
  <si>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</si>
  <si>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</si>
  <si>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</si>
  <si>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</si>
  <si>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</si>
  <si>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</si>
  <si>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</si>
  <si>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</si>
  <si>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</si>
  <si>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</si>
  <si>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</si>
  <si>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</si>
  <si>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</si>
  <si>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</si>
  <si>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</si>
  <si>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</si>
  <si>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</si>
  <si>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</si>
  <si>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</si>
  <si>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</si>
  <si>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</si>
  <si>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</si>
  <si>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</si>
  <si>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</si>
  <si>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</si>
  <si>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</si>
  <si>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</si>
  <si>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</si>
  <si>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</si>
  <si>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</si>
  <si>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</si>
  <si>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</si>
  <si>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</si>
  <si>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</si>
  <si>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</si>
  <si>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</si>
  <si>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</si>
  <si>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</si>
  <si>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</si>
  <si>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</si>
  <si>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</si>
  <si>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</si>
  <si>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</si>
  <si>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</si>
  <si>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</si>
  <si>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</si>
  <si>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</si>
  <si>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</si>
  <si>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</si>
  <si>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</si>
  <si>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</si>
  <si>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</si>
  <si>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</si>
  <si>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</si>
  <si>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</si>
  <si>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</si>
  <si>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</si>
  <si>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</si>
  <si>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</si>
  <si>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</si>
  <si>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</si>
  <si>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</si>
  <si>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</si>
  <si>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</si>
  <si>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</si>
  <si>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</si>
  <si>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</si>
  <si>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</si>
  <si>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</si>
  <si>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</si>
  <si>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</si>
  <si>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</si>
  <si>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</si>
  <si>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</si>
  <si>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</si>
  <si>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</si>
  <si>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</si>
  <si>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</si>
  <si>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</si>
  <si>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</si>
  <si>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</si>
  <si>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</si>
  <si>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</si>
  <si>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</si>
  <si>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</si>
  <si>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</si>
  <si>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</si>
  <si>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</si>
  <si>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</si>
  <si>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</si>
  <si>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</si>
  <si>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</si>
  <si>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</si>
  <si>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</si>
  <si>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</si>
  <si>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</si>
  <si>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</si>
  <si>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</si>
  <si>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</si>
  <si>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</si>
  <si>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</si>
  <si>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</si>
  <si>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</si>
  <si>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</si>
  <si>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</si>
  <si>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</si>
  <si>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</si>
  <si>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</si>
  <si>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</si>
  <si>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</si>
  <si>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</si>
  <si>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</si>
  <si>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</si>
  <si>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</si>
  <si>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</si>
  <si>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</si>
  <si>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</si>
  <si>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</si>
  <si>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</si>
  <si>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</si>
  <si>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</si>
  <si>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</si>
  <si>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</si>
  <si>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</si>
  <si>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</si>
  <si>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</si>
  <si>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</si>
  <si>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</si>
  <si>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</si>
  <si>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</si>
  <si>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</si>
  <si>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</si>
  <si>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</si>
  <si>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</si>
  <si>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</si>
  <si>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</si>
  <si>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</si>
  <si>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</si>
  <si>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</si>
  <si>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</si>
  <si>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</si>
  <si>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</si>
  <si>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</si>
  <si>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</si>
  <si>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</si>
  <si>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</si>
  <si>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</si>
  <si>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</si>
  <si>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</si>
  <si>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</si>
  <si>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</si>
  <si>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</si>
  <si>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</si>
  <si>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</si>
  <si>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</si>
  <si>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</si>
  <si>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</si>
  <si>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</si>
  <si>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</si>
  <si>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</si>
  <si>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</si>
  <si>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</si>
  <si>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</si>
  <si>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</si>
  <si>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</si>
  <si>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</si>
  <si>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</si>
  <si>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</si>
  <si>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</si>
  <si>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</si>
  <si>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</si>
  <si>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</si>
  <si>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</si>
  <si>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</si>
  <si>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</si>
  <si>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</si>
  <si>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</si>
  <si>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</si>
  <si>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</si>
  <si>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</si>
  <si>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</si>
  <si>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</si>
  <si>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</si>
  <si>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</si>
  <si>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</si>
  <si>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</si>
  <si>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</si>
  <si>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</si>
  <si>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</si>
  <si>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</si>
  <si>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</si>
  <si>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</si>
  <si>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</si>
  <si>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</si>
  <si>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</si>
  <si>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</si>
  <si>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</si>
  <si>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</si>
  <si>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</si>
  <si>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</si>
  <si>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</si>
  <si>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</si>
  <si>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</si>
  <si>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</si>
  <si>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</si>
  <si>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</si>
  <si>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</si>
  <si>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</si>
  <si>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</si>
  <si>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</si>
  <si>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</si>
  <si>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</si>
  <si>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</si>
  <si>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</si>
  <si>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</si>
  <si>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</si>
  <si>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</si>
  <si>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</si>
  <si>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</si>
  <si>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</si>
  <si>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</si>
  <si>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</si>
  <si>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</si>
  <si>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</si>
  <si>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</si>
  <si>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</si>
  <si>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</si>
  <si>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</si>
  <si>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</si>
  <si>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</si>
  <si>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</si>
  <si>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</si>
  <si>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</si>
  <si>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</si>
  <si>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</si>
  <si>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</si>
  <si>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</si>
  <si>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</si>
  <si>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</si>
  <si>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</si>
  <si>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</si>
  <si>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</si>
  <si>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</si>
  <si>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</si>
  <si>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</si>
  <si>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</si>
  <si>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</si>
  <si>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</si>
  <si>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</si>
  <si>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</si>
  <si>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</si>
  <si>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</si>
  <si>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</si>
  <si>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</si>
  <si>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</si>
  <si>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</si>
  <si>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</si>
  <si>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</si>
  <si>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</si>
  <si>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</si>
  <si>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</si>
  <si>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</si>
  <si>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</si>
  <si>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</si>
  <si>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</si>
  <si>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</si>
  <si>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</si>
  <si>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</si>
  <si>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</si>
  <si>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</si>
  <si>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</si>
  <si>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</si>
  <si>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</si>
  <si>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</si>
  <si>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</si>
  <si>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</si>
  <si>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</si>
  <si>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</si>
  <si>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</si>
  <si>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</si>
  <si>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</si>
  <si>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</si>
  <si>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</si>
  <si>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</si>
  <si>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</si>
  <si>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</si>
  <si>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</si>
  <si>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</si>
  <si>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</si>
  <si>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</si>
  <si>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</si>
  <si>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</si>
  <si>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</si>
  <si>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</si>
  <si>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</si>
  <si>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</si>
  <si>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</si>
  <si>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</si>
  <si>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</si>
  <si>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</si>
  <si>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</si>
  <si>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</si>
  <si>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</si>
  <si>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</si>
  <si>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</si>
  <si>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</si>
  <si>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</si>
  <si>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</si>
  <si>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</si>
  <si>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</si>
  <si>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</si>
  <si>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</si>
  <si>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</si>
  <si>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</si>
  <si>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</si>
  <si>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</si>
  <si>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</si>
  <si>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</si>
  <si>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</si>
  <si>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</si>
  <si>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</si>
  <si>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</si>
  <si>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</si>
  <si>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</si>
  <si>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</si>
  <si>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</si>
  <si>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</si>
  <si>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</si>
  <si>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</si>
  <si>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</si>
  <si>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</si>
  <si>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</si>
  <si>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</si>
  <si>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</si>
  <si>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</si>
  <si>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</si>
  <si>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</si>
  <si>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</si>
  <si>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</si>
  <si>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</si>
  <si>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</si>
  <si>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</si>
  <si>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</si>
  <si>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</si>
  <si>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</si>
  <si>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</si>
  <si>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</si>
  <si>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</si>
  <si>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</si>
  <si>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</si>
  <si>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</si>
  <si>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</si>
  <si>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</si>
  <si>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</si>
  <si>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</si>
  <si>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</si>
  <si>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</si>
  <si>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</si>
  <si>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</si>
  <si>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</si>
  <si>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</si>
  <si>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</si>
  <si>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</si>
  <si>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</si>
  <si>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</si>
  <si>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</si>
  <si>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</si>
  <si>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</si>
  <si>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</si>
  <si>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</si>
  <si>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</si>
  <si>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</si>
  <si>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</si>
  <si>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</si>
  <si>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</si>
  <si>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</si>
  <si>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</si>
  <si>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</si>
  <si>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</si>
  <si>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</si>
  <si>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</si>
  <si>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</si>
  <si>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</si>
  <si>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</si>
  <si>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</si>
  <si>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</si>
  <si>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</si>
  <si>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</si>
  <si>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</si>
  <si>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</si>
  <si>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</si>
  <si>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</si>
  <si>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</si>
  <si>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</si>
  <si>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</si>
  <si>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</si>
  <si>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</si>
  <si>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</si>
  <si>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</si>
  <si>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</si>
  <si>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</si>
  <si>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</si>
  <si>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</si>
  <si>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</si>
  <si>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</si>
  <si>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</si>
  <si>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</si>
  <si>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</si>
  <si>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</si>
  <si>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</si>
  <si>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</si>
  <si>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</si>
  <si>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</si>
  <si>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</si>
  <si>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</si>
  <si>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</si>
  <si>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</si>
  <si>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</si>
  <si>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</si>
  <si>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</si>
  <si>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</si>
  <si>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</si>
  <si>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</si>
  <si>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</si>
  <si>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</si>
  <si>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</si>
  <si>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</si>
  <si>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</si>
  <si>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</si>
  <si>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</si>
  <si>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</si>
  <si>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</si>
  <si>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</si>
  <si>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</si>
  <si>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</si>
  <si>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</si>
  <si>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</si>
  <si>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</si>
  <si>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</si>
  <si>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</si>
  <si>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</si>
  <si>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</si>
  <si>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</si>
  <si>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</si>
  <si>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</si>
  <si>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</si>
  <si>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</si>
  <si>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</si>
  <si>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</si>
  <si>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</si>
  <si>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</si>
  <si>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</si>
  <si>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</si>
  <si>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</si>
  <si>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</si>
  <si>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</si>
  <si>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</si>
  <si>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</si>
  <si>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</si>
  <si>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</si>
  <si>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</si>
  <si>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</si>
  <si>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</si>
  <si>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</si>
  <si>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</si>
  <si>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</si>
  <si>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</si>
  <si>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</si>
  <si>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</si>
  <si>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</si>
  <si>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</si>
  <si>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</si>
  <si>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</si>
  <si>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</si>
  <si>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</si>
  <si>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</si>
  <si>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</si>
  <si>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</si>
  <si>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</si>
  <si>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</si>
  <si>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</si>
  <si>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</si>
  <si>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</si>
  <si>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</si>
  <si>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</si>
  <si>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</si>
  <si>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</si>
  <si>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</si>
  <si>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</si>
  <si>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</si>
  <si>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</si>
  <si>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</si>
  <si>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</si>
  <si>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</si>
  <si>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</si>
  <si>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</si>
  <si>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</si>
  <si>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</si>
  <si>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</si>
  <si>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</si>
  <si>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</si>
  <si>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</si>
  <si>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</si>
  <si>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</si>
  <si>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</si>
  <si>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</si>
  <si>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</si>
  <si>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</si>
  <si>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</si>
  <si>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</si>
  <si>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</si>
  <si>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</si>
  <si>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</si>
  <si>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</si>
  <si>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</si>
  <si>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</si>
  <si>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</si>
  <si>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</si>
  <si>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</si>
  <si>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</si>
  <si>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</si>
  <si>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</si>
  <si>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</si>
  <si>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</si>
  <si>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</si>
  <si>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</si>
  <si>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</si>
  <si>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</si>
  <si>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</si>
  <si>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</si>
  <si>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</si>
  <si>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</si>
  <si>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</si>
  <si>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</si>
  <si>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</si>
  <si>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</si>
  <si>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</si>
  <si>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</si>
  <si>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</si>
  <si>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</si>
  <si>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</si>
  <si>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</si>
  <si>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</si>
  <si>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</si>
  <si>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</si>
  <si>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</si>
  <si>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</si>
  <si>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</si>
  <si>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</si>
  <si>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</si>
  <si>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</si>
  <si>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</si>
  <si>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</si>
  <si>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</si>
  <si>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</si>
  <si>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</si>
  <si>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</si>
  <si>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</si>
  <si>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</si>
  <si>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</si>
  <si>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</si>
  <si>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</si>
  <si>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</si>
  <si>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</si>
  <si>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</si>
  <si>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</si>
  <si>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</si>
  <si>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</si>
  <si>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</si>
  <si>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</si>
  <si>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</si>
  <si>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</si>
  <si>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</si>
  <si>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</si>
  <si>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</si>
  <si>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</si>
  <si>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</si>
  <si>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</si>
  <si>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</si>
  <si>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</si>
  <si>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</si>
  <si>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</si>
  <si>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</si>
  <si>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</si>
  <si>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</si>
  <si>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</si>
  <si>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</si>
  <si>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</si>
  <si>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</si>
  <si>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</si>
  <si>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</si>
  <si>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</si>
  <si>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</si>
  <si>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</si>
  <si>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</si>
  <si>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</si>
  <si>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</si>
  <si>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</si>
  <si>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</si>
  <si>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</si>
  <si>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</si>
  <si>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</si>
  <si>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</si>
  <si>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</si>
  <si>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</si>
  <si>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</si>
  <si>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</si>
  <si>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</si>
  <si>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</si>
  <si>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</si>
  <si>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</si>
  <si>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</si>
  <si>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</si>
  <si>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</si>
  <si>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</si>
  <si>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</si>
  <si>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</si>
  <si>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</si>
  <si>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</si>
  <si>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</si>
  <si>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</si>
  <si>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</si>
  <si>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</si>
  <si>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</si>
  <si>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</si>
  <si>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</si>
  <si>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</si>
  <si>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</si>
  <si>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</si>
  <si>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</si>
  <si>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</si>
  <si>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</si>
  <si>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</si>
  <si>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</si>
  <si>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</si>
  <si>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</si>
  <si>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</si>
  <si>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</si>
  <si>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</si>
  <si>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</si>
  <si>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</si>
  <si>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</si>
  <si>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</si>
  <si>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</si>
  <si>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</si>
  <si>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</si>
  <si>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</si>
  <si>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</si>
  <si>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</si>
  <si>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</si>
  <si>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</si>
  <si>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</si>
  <si>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</si>
  <si>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</si>
  <si>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</si>
  <si>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</si>
  <si>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</si>
  <si>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</si>
  <si>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</si>
  <si>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</si>
  <si>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</si>
  <si>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</si>
  <si>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</si>
  <si>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</si>
  <si>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</si>
  <si>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</si>
  <si>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</si>
  <si>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</si>
  <si>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</si>
  <si>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</si>
  <si>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</si>
  <si>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</si>
  <si>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</si>
  <si>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</si>
  <si>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</si>
  <si>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</si>
  <si>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</si>
  <si>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</si>
  <si>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</si>
  <si>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</si>
  <si>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</si>
  <si>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</si>
  <si>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</si>
  <si>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</si>
  <si>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</si>
  <si>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</si>
  <si>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</si>
  <si>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</si>
  <si>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</si>
  <si>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</si>
  <si>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</si>
  <si>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</si>
  <si>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</si>
  <si>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</si>
  <si>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</si>
  <si>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</si>
  <si>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</si>
  <si>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</si>
  <si>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</si>
  <si>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</si>
  <si>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</si>
  <si>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</si>
  <si>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</si>
  <si>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</si>
  <si>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</si>
  <si>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</si>
  <si>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</si>
  <si>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</si>
  <si>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</si>
  <si>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</si>
  <si>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</si>
  <si>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</si>
  <si>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</si>
  <si>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</si>
  <si>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</si>
  <si>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</si>
  <si>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</si>
  <si>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</si>
  <si>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</si>
  <si>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</si>
  <si>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</si>
  <si>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</si>
  <si>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</si>
  <si>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</si>
  <si>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</si>
  <si>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</si>
  <si>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</si>
  <si>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</si>
  <si>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</si>
  <si>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</si>
  <si>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</si>
  <si>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</si>
  <si>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</si>
  <si>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</si>
  <si>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</si>
  <si>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</si>
  <si>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</si>
  <si>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</si>
  <si>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</si>
  <si>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</si>
  <si>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</si>
  <si>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</si>
  <si>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</si>
  <si>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</si>
  <si>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</si>
  <si>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</si>
  <si>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</si>
  <si>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</si>
  <si>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</si>
  <si>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</si>
  <si>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</si>
  <si>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</si>
  <si>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</si>
  <si>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</si>
  <si>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</si>
  <si>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</si>
  <si>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</si>
  <si>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</si>
  <si>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</si>
  <si>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</si>
  <si>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</si>
  <si>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</si>
  <si>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</si>
  <si>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</si>
  <si>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</si>
  <si>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</si>
  <si>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</si>
  <si>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</si>
  <si>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</si>
  <si>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</si>
  <si>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</si>
  <si>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</si>
  <si>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</si>
  <si>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</si>
  <si>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</si>
  <si>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</si>
  <si>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</si>
  <si>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</si>
  <si>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</si>
  <si>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</si>
  <si>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</si>
  <si>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</si>
  <si>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</si>
  <si>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</si>
  <si>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</si>
  <si>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</si>
  <si>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</si>
  <si>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</si>
  <si>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</si>
  <si>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</si>
  <si>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</si>
  <si>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</si>
  <si>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</si>
  <si>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</si>
  <si>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</si>
  <si>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</si>
  <si>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</si>
  <si>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</si>
  <si>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</si>
  <si>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</si>
  <si>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</si>
  <si>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</si>
  <si>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</si>
  <si>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</si>
  <si>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</si>
  <si>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</si>
  <si>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</si>
  <si>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</si>
  <si>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</si>
  <si>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</si>
  <si>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</si>
  <si>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</si>
  <si>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</si>
  <si>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</si>
  <si>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</si>
  <si>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</si>
  <si>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</si>
  <si>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</si>
  <si>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</si>
  <si>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</si>
  <si>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</si>
  <si>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</si>
  <si>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</si>
  <si>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</si>
  <si>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</si>
  <si>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</si>
  <si>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</si>
  <si>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</si>
  <si>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</si>
  <si>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</si>
  <si>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</si>
  <si>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</si>
  <si>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</si>
  <si>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</si>
  <si>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</si>
  <si>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</si>
  <si>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</si>
  <si>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</si>
  <si>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</si>
  <si>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</si>
  <si>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</si>
  <si>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</si>
  <si>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</si>
  <si>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</si>
  <si>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</si>
  <si>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</si>
  <si>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</si>
  <si>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</si>
  <si>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</si>
  <si>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</si>
  <si>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</si>
  <si>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</si>
  <si>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</si>
  <si>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</si>
  <si>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</si>
  <si>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</si>
  <si>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</si>
  <si>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</si>
  <si>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</si>
  <si>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</si>
  <si>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</si>
  <si>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</si>
  <si>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</si>
  <si>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</si>
  <si>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</si>
  <si>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</si>
  <si>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</si>
  <si>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</si>
  <si>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</si>
  <si>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</si>
  <si>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</si>
  <si>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</si>
  <si>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</si>
  <si>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</si>
  <si>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</si>
  <si>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</si>
  <si>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</si>
  <si>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</si>
  <si>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</si>
  <si>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</si>
  <si>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</si>
  <si>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</si>
  <si>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</si>
  <si>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</si>
  <si>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</si>
  <si>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</si>
  <si>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</si>
  <si>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</si>
  <si>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</si>
  <si>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</si>
  <si>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</si>
  <si>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</si>
  <si>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</si>
  <si>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</si>
  <si>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</si>
  <si>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</si>
  <si>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</si>
  <si>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</si>
  <si>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</si>
  <si>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</si>
  <si>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</si>
  <si>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</si>
  <si>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</si>
  <si>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</si>
  <si>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</si>
  <si>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</si>
  <si>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</si>
  <si>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</si>
  <si>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</si>
  <si>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</si>
  <si>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</si>
  <si>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</si>
  <si>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</si>
  <si>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</si>
  <si>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</si>
  <si>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</si>
  <si>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</si>
  <si>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</si>
  <si>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</si>
  <si>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</si>
  <si>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</si>
  <si>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</si>
  <si>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</si>
  <si>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</si>
  <si>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</si>
  <si>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</si>
  <si>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</si>
  <si>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</si>
  <si>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</si>
  <si>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</si>
  <si>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</si>
  <si>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</si>
  <si>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</si>
  <si>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</si>
  <si>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</si>
  <si>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</si>
  <si>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</si>
  <si>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</si>
  <si>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</si>
  <si>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</si>
  <si>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</si>
  <si>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</si>
  <si>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</si>
  <si>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</si>
  <si>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</si>
  <si>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</si>
  <si>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</si>
  <si>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</si>
  <si>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</si>
  <si>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</si>
  <si>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</si>
  <si>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</si>
  <si>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</si>
  <si>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</si>
  <si>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</si>
  <si>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</si>
  <si>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</si>
  <si>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</si>
  <si>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</si>
  <si>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</si>
  <si>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</si>
  <si>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</si>
  <si>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</si>
  <si>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</si>
  <si>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</si>
  <si>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</si>
  <si>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</si>
  <si>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</si>
  <si>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</si>
  <si>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</si>
  <si>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</si>
  <si>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</si>
  <si>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</si>
  <si>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</si>
  <si>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</si>
  <si>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</si>
  <si>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</si>
  <si>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</si>
  <si>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</si>
  <si>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</si>
  <si>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</si>
  <si>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</si>
  <si>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</si>
  <si>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</si>
  <si>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</si>
  <si>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</si>
  <si>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</si>
  <si>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</si>
  <si>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</si>
  <si>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</si>
  <si>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</si>
  <si>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</si>
  <si>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</si>
  <si>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</si>
  <si>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</si>
  <si>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</si>
  <si>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</si>
  <si>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</si>
  <si>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</si>
  <si>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</si>
  <si>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</si>
  <si>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</si>
  <si>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</si>
  <si>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</si>
  <si>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</si>
  <si>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</si>
  <si>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</si>
  <si>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</si>
  <si>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</si>
  <si>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</si>
  <si>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</si>
  <si>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</si>
  <si>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</si>
  <si>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</si>
  <si>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</si>
  <si>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</si>
  <si>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</si>
  <si>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</si>
  <si>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</si>
  <si>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</si>
  <si>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</si>
  <si>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</si>
  <si>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</si>
  <si>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</si>
  <si>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</si>
  <si>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</si>
  <si>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</si>
  <si>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</si>
  <si>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</si>
  <si>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</si>
  <si>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</si>
  <si>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</si>
  <si>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</si>
  <si>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</si>
  <si>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</si>
  <si>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</si>
  <si>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</si>
  <si>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</si>
  <si>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</si>
  <si>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</si>
  <si>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</si>
  <si>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</si>
  <si>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</si>
  <si>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</si>
  <si>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</si>
  <si>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</si>
  <si>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</si>
  <si>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</si>
  <si>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</si>
  <si>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</si>
  <si>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</si>
  <si>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</si>
  <si>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</si>
  <si>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</si>
  <si>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</si>
  <si>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</si>
  <si>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</si>
  <si>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</si>
  <si>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</si>
  <si>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</si>
  <si>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</si>
  <si>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</si>
  <si>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</si>
  <si>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</si>
  <si>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</si>
  <si>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</si>
  <si>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</si>
  <si>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</si>
  <si>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</si>
  <si>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</si>
  <si>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</si>
  <si>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</si>
  <si>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</si>
  <si>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</si>
  <si>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</si>
  <si>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</si>
  <si>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</si>
  <si>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</si>
  <si>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</si>
  <si>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</si>
  <si>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</si>
  <si>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</si>
  <si>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</si>
  <si>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</si>
  <si>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</si>
  <si>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</si>
  <si>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</si>
  <si>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</si>
  <si>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</si>
  <si>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</si>
  <si>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</si>
  <si>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</si>
  <si>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</si>
  <si>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</si>
  <si>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</si>
  <si>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</si>
  <si>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</si>
  <si>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</si>
  <si>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</si>
  <si>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</si>
  <si>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</si>
  <si>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</si>
  <si>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</si>
  <si>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</si>
  <si>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</si>
  <si>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</si>
  <si>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</si>
  <si>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</si>
  <si>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</si>
  <si>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</si>
  <si>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</si>
  <si>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</si>
  <si>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</si>
  <si>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</si>
  <si>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</si>
  <si>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</si>
  <si>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</si>
  <si>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</si>
  <si>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</si>
  <si>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</si>
  <si>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</si>
  <si>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</si>
  <si>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</si>
  <si>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</si>
  <si>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</si>
  <si>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</si>
  <si>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</si>
  <si>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</si>
  <si>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</si>
  <si>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</si>
  <si>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</si>
  <si>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</si>
  <si>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</si>
  <si>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</si>
  <si>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</si>
  <si>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</si>
  <si>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</si>
  <si>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</si>
  <si>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</si>
  <si>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</si>
  <si>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</si>
  <si>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</si>
  <si>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</si>
  <si>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</si>
  <si>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</si>
  <si>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</si>
  <si>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</si>
  <si>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</si>
  <si>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</si>
  <si>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</si>
  <si>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</si>
  <si>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</si>
  <si>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</si>
  <si>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</si>
  <si>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</si>
  <si>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</si>
  <si>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</si>
  <si>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</si>
  <si>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</si>
  <si>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</si>
  <si>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</si>
  <si>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</si>
  <si>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</si>
  <si>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</si>
  <si>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</si>
  <si>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</si>
  <si>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</si>
  <si>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</si>
  <si>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</si>
  <si>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</si>
  <si>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</si>
  <si>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</si>
  <si>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</si>
  <si>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</si>
  <si>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</si>
  <si>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</si>
  <si>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</si>
  <si>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</si>
  <si>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</si>
  <si>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</si>
  <si>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</si>
  <si>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</si>
  <si>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</si>
  <si>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</si>
  <si>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</si>
  <si>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</si>
  <si>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</si>
  <si>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</si>
  <si>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</si>
  <si>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</si>
  <si>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</si>
  <si>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</si>
  <si>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</si>
  <si>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</si>
  <si>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</si>
  <si>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</si>
  <si>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</si>
  <si>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</si>
  <si>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</si>
  <si>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</si>
  <si>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</si>
  <si>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</si>
  <si>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</si>
  <si>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</si>
  <si>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</si>
  <si>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</si>
  <si>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</si>
  <si>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</si>
  <si>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</si>
  <si>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</si>
  <si>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</si>
  <si>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</si>
  <si>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</si>
  <si>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</si>
  <si>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</si>
  <si>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</si>
  <si>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</si>
  <si>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</si>
  <si>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</si>
  <si>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</si>
  <si>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</si>
  <si>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</si>
  <si>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</si>
  <si>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</si>
  <si>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</si>
  <si>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</si>
  <si>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</si>
  <si>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</si>
  <si>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</si>
  <si>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</si>
  <si>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</si>
  <si>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</si>
  <si>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</si>
  <si>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</si>
  <si>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</si>
  <si>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</si>
  <si>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</si>
  <si>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</si>
  <si>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</si>
  <si>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</si>
  <si>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</si>
  <si>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</si>
  <si>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</si>
  <si>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</si>
  <si>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</si>
  <si>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</si>
  <si>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</si>
  <si>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</si>
  <si>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</si>
  <si>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</si>
  <si>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</si>
  <si>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</si>
  <si>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</si>
  <si>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</si>
  <si>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</si>
  <si>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</si>
  <si>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</si>
  <si>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</si>
  <si>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</si>
  <si>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</si>
  <si>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</si>
  <si>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</si>
  <si>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</si>
  <si>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</si>
  <si>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</si>
  <si>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</si>
  <si>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</si>
  <si>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</si>
  <si>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</si>
  <si>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</si>
  <si>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</si>
  <si>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</si>
  <si>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</si>
  <si>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</si>
  <si>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</si>
  <si>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</si>
  <si>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</si>
  <si>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</si>
  <si>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</si>
  <si>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</si>
  <si>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</si>
  <si>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</si>
  <si>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</si>
  <si>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</si>
  <si>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</si>
  <si>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</si>
  <si>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</si>
  <si>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</si>
  <si>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</si>
  <si>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</si>
  <si>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</si>
  <si>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</si>
  <si>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</si>
  <si>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</si>
  <si>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</si>
  <si>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</si>
  <si>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</si>
  <si>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</si>
  <si>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</si>
  <si>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</si>
  <si>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</si>
  <si>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</si>
  <si>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</si>
  <si>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</si>
  <si>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</si>
  <si>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</si>
  <si>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</si>
  <si>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</si>
  <si>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</si>
  <si>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</si>
  <si>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</si>
  <si>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</si>
  <si>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</si>
  <si>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</si>
  <si>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</si>
  <si>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</si>
  <si>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</si>
  <si>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</si>
  <si>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</si>
  <si>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</si>
  <si>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</si>
  <si>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</si>
  <si>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</si>
  <si>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</si>
  <si>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</si>
  <si>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</si>
  <si>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</si>
  <si>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</si>
  <si>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</si>
  <si>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</si>
  <si>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</si>
  <si>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</si>
  <si>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</si>
  <si>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</si>
  <si>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</si>
  <si>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</si>
  <si>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</si>
  <si>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</si>
  <si>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</si>
  <si>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</si>
  <si>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</si>
  <si>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</si>
  <si>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</si>
  <si>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</si>
  <si>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</si>
  <si>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</si>
  <si>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</si>
  <si>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</si>
  <si>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</si>
  <si>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</si>
  <si>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</si>
  <si>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</si>
  <si>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</si>
  <si>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</si>
  <si>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</si>
  <si>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</si>
  <si>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</si>
  <si>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</si>
  <si>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</si>
  <si>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</si>
  <si>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</si>
  <si>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</si>
  <si>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</si>
  <si>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</si>
  <si>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</si>
  <si>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</si>
  <si>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</si>
  <si>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</si>
  <si>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</si>
  <si>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</si>
  <si>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</si>
  <si>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</si>
  <si>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</si>
  <si>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</si>
  <si>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</si>
  <si>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</si>
  <si>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</si>
  <si>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</si>
  <si>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</si>
  <si>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</si>
  <si>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</si>
  <si>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</si>
  <si>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</si>
  <si>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</si>
  <si>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</si>
  <si>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</si>
  <si>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</si>
  <si>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</si>
  <si>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</si>
  <si>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</si>
  <si>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</si>
  <si>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</si>
  <si>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</si>
  <si>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</si>
  <si>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</si>
  <si>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</si>
  <si>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</si>
  <si>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</si>
  <si>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</si>
  <si>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</si>
  <si>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</si>
  <si>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</si>
  <si>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</si>
  <si>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</si>
  <si>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</si>
  <si>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</si>
  <si>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</si>
  <si>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</si>
  <si>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</si>
  <si>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</si>
  <si>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</si>
  <si>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</si>
  <si>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</si>
  <si>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</si>
  <si>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</si>
  <si>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</si>
  <si>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</si>
  <si>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</si>
  <si>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</si>
  <si>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</si>
  <si>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</si>
  <si>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</si>
  <si>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</si>
  <si>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</si>
  <si>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</si>
  <si>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</si>
  <si>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</si>
  <si>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</si>
  <si>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</si>
  <si>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</si>
  <si>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</si>
  <si>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</si>
  <si>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</si>
  <si>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</si>
  <si>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</si>
  <si>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</si>
  <si>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</si>
  <si>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</si>
  <si>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</si>
  <si>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</si>
  <si>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</si>
  <si>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</si>
  <si>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</si>
  <si>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</si>
  <si>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</si>
  <si>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</si>
  <si>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</si>
  <si>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</si>
  <si>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</si>
  <si>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</si>
  <si>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</si>
  <si>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</si>
  <si>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</si>
  <si>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</si>
  <si>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</si>
  <si>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</si>
  <si>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</si>
  <si>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</si>
  <si>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</si>
  <si>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</si>
  <si>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</si>
  <si>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</si>
  <si>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</si>
  <si>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</si>
  <si>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</si>
  <si>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</si>
  <si>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</si>
  <si>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</si>
  <si>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</si>
  <si>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</si>
  <si>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</si>
  <si>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</si>
  <si>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</si>
  <si>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</si>
  <si>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</si>
  <si>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</si>
  <si>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</si>
  <si>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</si>
  <si>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</si>
  <si>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</si>
  <si>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</si>
  <si>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</si>
  <si>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</si>
  <si>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</si>
  <si>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</si>
  <si>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</si>
  <si>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</si>
  <si>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</si>
  <si>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</si>
  <si>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</si>
  <si>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</si>
  <si>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</si>
  <si>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</si>
  <si>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</si>
  <si>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</si>
  <si>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</si>
  <si>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</si>
  <si>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</si>
  <si>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</si>
  <si>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</si>
  <si>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</si>
  <si>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</si>
  <si>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</si>
  <si>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</si>
  <si>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</si>
  <si>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</si>
  <si>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</si>
  <si>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</si>
  <si>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</si>
  <si>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</si>
  <si>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</si>
  <si>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</si>
  <si>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</si>
  <si>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</si>
  <si>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</si>
  <si>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</si>
  <si>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</si>
  <si>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</si>
  <si>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</si>
  <si>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</si>
  <si>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</si>
  <si>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</si>
  <si>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</si>
  <si>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</si>
  <si>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</si>
  <si>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</si>
  <si>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</si>
  <si>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</si>
  <si>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</si>
  <si>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</si>
  <si>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</si>
  <si>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</si>
  <si>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</si>
  <si>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</si>
  <si>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</si>
  <si>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</si>
  <si>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</si>
  <si>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</si>
  <si>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</si>
  <si>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</si>
  <si>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</si>
  <si>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</si>
  <si>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</si>
  <si>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</si>
  <si>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</si>
  <si>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</si>
  <si>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</si>
  <si>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</si>
  <si>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</si>
  <si>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</si>
  <si>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</si>
  <si>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</si>
  <si>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</si>
  <si>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</si>
  <si>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</si>
  <si>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</si>
  <si>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</si>
  <si>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</si>
  <si>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</si>
  <si>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</si>
  <si>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</si>
  <si>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</si>
  <si>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</si>
  <si>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</si>
  <si>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</si>
  <si>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</si>
  <si>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</si>
  <si>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</si>
  <si>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</si>
  <si>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</si>
  <si>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</si>
  <si>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</si>
  <si>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</si>
  <si>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</si>
  <si>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</si>
  <si>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</si>
  <si>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</si>
  <si>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</si>
  <si>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</si>
  <si>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</si>
  <si>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</si>
  <si>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</si>
  <si>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</si>
  <si>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</si>
  <si>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</si>
  <si>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</si>
  <si>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</si>
  <si>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</si>
  <si>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</si>
  <si>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</si>
  <si>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</si>
  <si>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</si>
  <si>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</si>
  <si>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</si>
  <si>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</si>
  <si>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</si>
  <si>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</si>
  <si>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</si>
  <si>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</si>
  <si>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</si>
  <si>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</si>
  <si>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</si>
  <si>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</si>
  <si>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</si>
  <si>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</si>
  <si>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</si>
  <si>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</si>
  <si>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</si>
  <si>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</si>
  <si>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</si>
  <si>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</si>
  <si>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</si>
  <si>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</si>
  <si>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</si>
  <si>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</si>
  <si>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</si>
  <si>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</si>
  <si>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</si>
  <si>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</si>
  <si>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</si>
  <si>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</si>
  <si>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</si>
  <si>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</si>
  <si>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</si>
  <si>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</si>
  <si>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</si>
  <si>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</si>
  <si>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</si>
  <si>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</si>
  <si>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</si>
  <si>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</si>
  <si>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</si>
  <si>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</si>
  <si>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</si>
  <si>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</si>
  <si>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</si>
  <si>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</si>
  <si>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</si>
  <si>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</si>
  <si>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</si>
  <si>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</si>
  <si>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</si>
  <si>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</si>
  <si>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</si>
  <si>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</si>
  <si>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</si>
  <si>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</si>
  <si>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</si>
  <si>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</si>
  <si>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</si>
  <si>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</si>
  <si>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</si>
  <si>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</si>
  <si>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</si>
  <si>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</si>
  <si>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</si>
  <si>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</si>
  <si>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</si>
  <si>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</si>
  <si>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</si>
  <si>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</si>
  <si>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</si>
  <si>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</si>
  <si>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</si>
  <si>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</si>
  <si>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</si>
  <si>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</si>
  <si>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</si>
  <si>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</si>
  <si>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</si>
  <si>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</si>
  <si>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</si>
  <si>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</si>
  <si>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</si>
  <si>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</si>
  <si>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</si>
  <si>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</si>
  <si>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</si>
  <si>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</si>
  <si>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</si>
  <si>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</si>
  <si>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</si>
  <si>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</si>
  <si>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</si>
  <si>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</si>
  <si>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</si>
  <si>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</si>
  <si>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</si>
  <si>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</si>
  <si>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</si>
  <si>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</si>
  <si>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</si>
  <si>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</si>
  <si>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</si>
  <si>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</si>
  <si>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</si>
  <si>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</si>
  <si>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</si>
  <si>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</si>
  <si>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</si>
  <si>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</si>
  <si>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</si>
  <si>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</si>
  <si>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</si>
  <si>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</si>
  <si>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</si>
  <si>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</si>
  <si>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</si>
  <si>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</si>
  <si>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</si>
  <si>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</si>
  <si>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</si>
  <si>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</si>
  <si>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</si>
  <si>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</si>
  <si>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</si>
  <si>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</si>
  <si>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</si>
  <si>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</si>
  <si>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</si>
  <si>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</si>
  <si>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</si>
  <si>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</si>
  <si>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</si>
  <si>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</si>
  <si>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</si>
  <si>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</si>
  <si>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</si>
  <si>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</si>
  <si>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</si>
  <si>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</si>
  <si>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</si>
  <si>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</si>
  <si>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</si>
  <si>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</si>
  <si>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</si>
  <si>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</si>
  <si>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</si>
  <si>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</si>
  <si>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</si>
  <si>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</si>
  <si>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</si>
  <si>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</si>
  <si>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</si>
  <si>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</si>
  <si>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</si>
  <si>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</si>
  <si>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</si>
  <si>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</si>
  <si>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</si>
  <si>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</si>
  <si>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</si>
  <si>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</si>
  <si>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</si>
  <si>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</si>
  <si>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</si>
  <si>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</si>
  <si>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</si>
  <si>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</si>
  <si>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</si>
  <si>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</si>
  <si>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</si>
  <si>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</si>
  <si>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</si>
  <si>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</si>
  <si>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</si>
  <si>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</si>
  <si>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</si>
  <si>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</si>
  <si>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</si>
  <si>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</si>
  <si>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</si>
  <si>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</si>
  <si>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</si>
  <si>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</si>
  <si>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</si>
  <si>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</si>
  <si>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</si>
  <si>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</si>
  <si>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</si>
  <si>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</si>
  <si>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</si>
  <si>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</si>
  <si>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</si>
  <si>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</si>
  <si>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</si>
  <si>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</si>
  <si>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</si>
  <si>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</si>
  <si>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</si>
  <si>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</si>
  <si>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</si>
  <si>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</si>
  <si>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</si>
  <si>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</si>
  <si>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</si>
  <si>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</si>
  <si>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</si>
  <si>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</si>
  <si>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</si>
  <si>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</si>
  <si>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</si>
  <si>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</si>
  <si>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</si>
  <si>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</si>
  <si>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</si>
  <si>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</si>
  <si>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</si>
  <si>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</si>
  <si>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</si>
  <si>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</si>
  <si>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</si>
  <si>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</si>
  <si>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</si>
  <si>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</si>
  <si>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</si>
  <si>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</si>
  <si>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</si>
  <si>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</si>
  <si>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</si>
  <si>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</si>
  <si>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</si>
  <si>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</si>
  <si>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</si>
  <si>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</si>
  <si>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</si>
  <si>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</si>
  <si>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</si>
  <si>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</si>
  <si>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</si>
  <si>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</si>
  <si>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</si>
  <si>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</si>
  <si>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</si>
  <si>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</si>
  <si>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</si>
  <si>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</si>
  <si>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</si>
  <si>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</si>
  <si>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</si>
  <si>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</si>
  <si>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</si>
  <si>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</si>
  <si>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</si>
  <si>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</si>
  <si>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</si>
  <si>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</si>
  <si>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</si>
  <si>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</si>
  <si>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</si>
  <si>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</si>
  <si>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</si>
  <si>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</si>
  <si>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</si>
  <si>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</si>
  <si>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</si>
  <si>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</si>
  <si>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</si>
  <si>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</si>
  <si>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</si>
  <si>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</si>
  <si>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</si>
  <si>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</si>
  <si>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</si>
  <si>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</si>
  <si>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</si>
  <si>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</si>
  <si>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</si>
  <si>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</si>
  <si>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</si>
  <si>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</si>
  <si>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</si>
  <si>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</si>
  <si>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</si>
  <si>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</si>
  <si>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</si>
  <si>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</si>
  <si>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</si>
  <si>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</si>
  <si>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</si>
  <si>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</si>
  <si>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</si>
  <si>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</si>
  <si>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</si>
  <si>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</si>
  <si>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</si>
  <si>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</si>
  <si>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</si>
  <si>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</si>
  <si>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</si>
  <si>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</si>
  <si>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</si>
  <si>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</si>
  <si>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</si>
  <si>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</si>
  <si>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</si>
  <si>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</si>
  <si>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</si>
  <si>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</si>
  <si>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</si>
  <si>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</si>
  <si>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</si>
  <si>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</si>
  <si>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</si>
  <si>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</si>
  <si>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</si>
  <si>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</si>
  <si>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</si>
  <si>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</si>
  <si>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</si>
  <si>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</si>
  <si>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</si>
  <si>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</si>
  <si>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</si>
  <si>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</si>
  <si>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</si>
  <si>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</si>
  <si>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</si>
  <si>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</si>
  <si>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</si>
  <si>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</si>
  <si>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</si>
  <si>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</si>
  <si>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</si>
  <si>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</si>
  <si>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</si>
  <si>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</si>
  <si>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</si>
  <si>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</si>
  <si>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</si>
  <si>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</si>
  <si>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</si>
  <si>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</si>
  <si>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</si>
  <si>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</si>
  <si>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</si>
  <si>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</si>
  <si>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</si>
  <si>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</si>
  <si>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</si>
  <si>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</si>
  <si>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</si>
  <si>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</si>
  <si>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</si>
  <si>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</si>
  <si>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</si>
  <si>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</si>
  <si>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</si>
  <si>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</si>
  <si>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</si>
  <si>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</si>
  <si>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</si>
  <si>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</si>
  <si>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</si>
  <si>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</si>
  <si>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</si>
  <si>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</si>
  <si>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</si>
  <si>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</si>
  <si>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</si>
  <si>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</si>
  <si>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</si>
  <si>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</si>
  <si>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</si>
  <si>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</si>
  <si>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</si>
  <si>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</si>
  <si>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</si>
  <si>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</si>
  <si>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</si>
  <si>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</si>
  <si>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</si>
  <si>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</si>
  <si>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</si>
  <si>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</si>
  <si>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</si>
  <si>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</si>
  <si>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</si>
  <si>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</si>
  <si>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</si>
  <si>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</si>
  <si>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</si>
  <si>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</si>
  <si>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</si>
  <si>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</si>
  <si>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</si>
  <si>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</si>
  <si>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</si>
  <si>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</si>
  <si>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</si>
  <si>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</si>
  <si>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</si>
  <si>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</si>
  <si>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</si>
  <si>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</si>
  <si>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</si>
  <si>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</si>
  <si>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</si>
  <si>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</si>
  <si>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</si>
  <si>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</si>
  <si>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</si>
  <si>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</si>
  <si>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</si>
  <si>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</si>
  <si>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</si>
  <si>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</si>
  <si>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</si>
  <si>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</si>
  <si>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</si>
  <si>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</si>
  <si>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</si>
  <si>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</si>
  <si>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</si>
  <si>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</si>
  <si>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</si>
  <si>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</si>
  <si>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</si>
  <si>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</si>
  <si>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</si>
  <si>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</si>
  <si>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</si>
  <si>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</si>
  <si>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</si>
  <si>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</si>
  <si>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</si>
  <si>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</si>
  <si>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</si>
  <si>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</si>
  <si>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</si>
  <si>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</si>
  <si>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</si>
  <si>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</si>
  <si>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</si>
  <si>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</si>
  <si>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</si>
  <si>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</si>
  <si>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</si>
  <si>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</si>
  <si>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</si>
  <si>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</si>
  <si>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</si>
  <si>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</si>
  <si>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</si>
  <si>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</si>
  <si>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</si>
  <si>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</si>
  <si>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</si>
  <si>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</si>
  <si>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</si>
  <si>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</si>
  <si>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</si>
  <si>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</si>
  <si>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</si>
  <si>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</si>
  <si>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</si>
  <si>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</si>
  <si>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</si>
  <si>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</si>
  <si>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</si>
  <si>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</si>
  <si>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</si>
  <si>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</si>
  <si>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</si>
  <si>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</si>
  <si>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</si>
  <si>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</si>
  <si>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</si>
  <si>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</si>
  <si>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</si>
  <si>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</si>
  <si>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</si>
  <si>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</si>
  <si>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</si>
  <si>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</si>
  <si>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</si>
  <si>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</si>
  <si>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</si>
  <si>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</si>
  <si>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</si>
  <si>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</si>
  <si>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</si>
  <si>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</si>
  <si>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</si>
  <si>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</si>
  <si>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</si>
  <si>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</si>
  <si>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</si>
  <si>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</si>
  <si>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</si>
  <si>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</si>
  <si>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</si>
  <si>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</si>
  <si>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</si>
  <si>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</si>
  <si>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</si>
  <si>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</si>
  <si>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</si>
  <si>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</si>
  <si>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</si>
  <si>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</si>
  <si>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</si>
  <si>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</si>
  <si>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</si>
  <si>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</si>
  <si>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</si>
  <si>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</si>
  <si>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</si>
  <si>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</si>
  <si>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</si>
  <si>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</si>
  <si>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</si>
  <si>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</si>
  <si>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</si>
  <si>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</si>
  <si>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</si>
  <si>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</si>
  <si>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</si>
  <si>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</si>
  <si>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</si>
  <si>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</si>
  <si>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</si>
  <si>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</si>
  <si>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</si>
  <si>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</si>
  <si>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</si>
  <si>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</si>
  <si>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</si>
  <si>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</si>
  <si>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</si>
  <si>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</si>
  <si>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</si>
  <si>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</si>
  <si>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</si>
  <si>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</si>
  <si>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</si>
  <si>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</si>
  <si>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</si>
  <si>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</si>
  <si>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</si>
  <si>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</si>
  <si>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</si>
  <si>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</si>
  <si>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</si>
  <si>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</si>
  <si>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</si>
  <si>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</si>
  <si>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</si>
  <si>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</si>
  <si>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</si>
  <si>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</si>
  <si>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</si>
  <si>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</si>
  <si>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</si>
  <si>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</si>
  <si>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</si>
  <si>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</si>
  <si>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</si>
  <si>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</si>
  <si>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</si>
  <si>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</si>
  <si>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</si>
  <si>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</si>
  <si>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</si>
  <si>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</si>
  <si>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</si>
  <si>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</si>
  <si>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</si>
  <si>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</si>
  <si>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</si>
  <si>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</si>
  <si>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</si>
  <si>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</si>
  <si>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</si>
  <si>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</si>
  <si>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</si>
  <si>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</si>
  <si>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</si>
  <si>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</si>
  <si>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</si>
  <si>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</si>
  <si>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</si>
  <si>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</si>
  <si>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</si>
  <si>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</si>
  <si>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</si>
  <si>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</si>
  <si>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</si>
  <si>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</si>
  <si>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</si>
  <si>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</si>
  <si>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</si>
  <si>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</si>
  <si>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</si>
  <si>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</si>
  <si>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</si>
  <si>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</si>
  <si>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</si>
  <si>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</si>
  <si>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</si>
  <si>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</si>
  <si>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</si>
  <si>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</si>
  <si>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</si>
  <si>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</si>
  <si>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</si>
  <si>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</si>
  <si>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</si>
  <si>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</si>
  <si>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</si>
  <si>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</si>
  <si>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</si>
  <si>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</si>
  <si>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</si>
  <si>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</si>
  <si>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</si>
  <si>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</si>
  <si>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</si>
  <si>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</si>
  <si>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</si>
  <si>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</si>
  <si>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</si>
  <si>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</si>
  <si>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</si>
  <si>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</si>
  <si>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</si>
  <si>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</si>
  <si>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</si>
  <si>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</si>
  <si>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</si>
  <si>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</si>
  <si>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</si>
  <si>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</si>
  <si>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</si>
  <si>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</si>
  <si>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</si>
  <si>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</si>
  <si>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</si>
  <si>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</si>
  <si>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</si>
  <si>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</si>
  <si>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</si>
  <si>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</si>
  <si>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</si>
  <si>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</si>
  <si>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</si>
  <si>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</si>
  <si>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</si>
  <si>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</si>
  <si>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</si>
  <si>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</si>
  <si>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</si>
  <si>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</si>
  <si>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</si>
  <si>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</si>
  <si>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</si>
  <si>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</si>
  <si>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</si>
  <si>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</si>
  <si>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</si>
  <si>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</si>
  <si>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</si>
  <si>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</si>
  <si>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</si>
  <si>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</si>
  <si>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</si>
  <si>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</si>
  <si>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</si>
  <si>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</si>
  <si>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</si>
  <si>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</si>
  <si>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</si>
  <si>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</si>
  <si>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</si>
  <si>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</si>
  <si>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</si>
  <si>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</si>
  <si>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</si>
  <si>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</si>
  <si>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</si>
  <si>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</si>
  <si>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</si>
  <si>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</si>
  <si>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</si>
  <si>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</si>
  <si>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</si>
  <si>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</si>
  <si>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</si>
  <si>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</si>
  <si>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</si>
  <si>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</si>
  <si>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</si>
  <si>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</si>
  <si>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</si>
  <si>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</si>
  <si>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</si>
  <si>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</si>
  <si>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</si>
  <si>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</si>
  <si>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</si>
  <si>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</si>
  <si>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</si>
  <si>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</si>
  <si>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</si>
  <si>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</si>
  <si>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</si>
  <si>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</si>
  <si>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</si>
  <si>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</si>
  <si>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</si>
  <si>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</si>
  <si>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</si>
  <si>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</si>
  <si>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</si>
  <si>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</si>
  <si>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</si>
  <si>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</si>
  <si>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</si>
  <si>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</si>
  <si>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</si>
  <si>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</si>
  <si>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</si>
  <si>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</si>
  <si>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</si>
  <si>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</si>
  <si>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</si>
  <si>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</si>
  <si>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</si>
  <si>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</si>
  <si>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</si>
  <si>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</si>
  <si>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</si>
  <si>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</si>
  <si>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</si>
  <si>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</si>
  <si>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</si>
  <si>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</si>
  <si>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</si>
  <si>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</si>
  <si>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</si>
  <si>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</si>
  <si>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</si>
  <si>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</si>
  <si>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</si>
  <si>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</si>
  <si>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</si>
  <si>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</si>
  <si>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</si>
  <si>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</si>
  <si>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</si>
  <si>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</si>
  <si>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</si>
  <si>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</si>
  <si>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</si>
  <si>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</si>
  <si>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</si>
  <si>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</si>
  <si>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</si>
  <si>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</si>
  <si>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</si>
  <si>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</si>
  <si>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</si>
  <si>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</si>
  <si>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</si>
  <si>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</si>
  <si>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</si>
  <si>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</si>
  <si>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</si>
  <si>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</si>
  <si>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</si>
  <si>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</si>
  <si>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</si>
  <si>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</si>
  <si>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</si>
  <si>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</si>
  <si>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</si>
  <si>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</si>
  <si>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</si>
  <si>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</si>
  <si>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</si>
  <si>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</si>
  <si>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</si>
  <si>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</si>
  <si>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</si>
  <si>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</si>
  <si>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</si>
  <si>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</si>
  <si>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</si>
  <si>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</si>
  <si>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</si>
  <si>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</si>
  <si>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</si>
  <si>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</si>
  <si>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</si>
  <si>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</si>
  <si>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</si>
  <si>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</si>
  <si>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</si>
  <si>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</si>
  <si>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</si>
  <si>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</si>
  <si>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</si>
  <si>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</si>
  <si>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</si>
  <si>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</si>
  <si>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</si>
  <si>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</si>
  <si>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</si>
  <si>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</si>
  <si>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</si>
  <si>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</si>
  <si>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</si>
  <si>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</si>
  <si>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</si>
  <si>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</si>
  <si>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</si>
  <si>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</si>
  <si>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</si>
  <si>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</si>
  <si>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</si>
  <si>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</si>
  <si>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</si>
  <si>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</si>
  <si>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</si>
  <si>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</si>
  <si>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</si>
  <si>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</si>
  <si>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</si>
  <si>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</si>
  <si>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</si>
  <si>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</si>
  <si>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</si>
  <si>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</si>
  <si>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</si>
  <si>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</si>
  <si>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</si>
  <si>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</si>
  <si>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</si>
  <si>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</si>
  <si>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</si>
  <si>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</si>
  <si>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</si>
  <si>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</si>
  <si>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</si>
  <si>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</si>
  <si>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</si>
  <si>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</si>
  <si>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</si>
  <si>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</si>
  <si>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</si>
  <si>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</si>
  <si>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</si>
  <si>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</si>
  <si>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</si>
  <si>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</si>
  <si>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</si>
  <si>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</si>
  <si>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</si>
  <si>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</si>
  <si>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</si>
  <si>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</si>
  <si>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</si>
  <si>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</si>
  <si>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</si>
  <si>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</si>
  <si>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</si>
  <si>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</si>
  <si>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</si>
  <si>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</si>
  <si>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</si>
  <si>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</si>
  <si>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</si>
  <si>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</si>
  <si>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</si>
  <si>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</si>
  <si>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</si>
  <si>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</si>
  <si>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</si>
  <si>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</si>
  <si>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</si>
  <si>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</si>
  <si>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</si>
  <si>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</si>
  <si>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</si>
  <si>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</si>
  <si>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</si>
  <si>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</si>
  <si>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</si>
  <si>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</si>
  <si>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</si>
  <si>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</si>
  <si>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</si>
  <si>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</si>
  <si>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</si>
  <si>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</si>
  <si>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</si>
  <si>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</si>
  <si>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</si>
  <si>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</si>
  <si>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</si>
  <si>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</si>
  <si>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</si>
  <si>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</si>
  <si>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</si>
  <si>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</si>
  <si>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</si>
  <si>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</si>
  <si>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</si>
  <si>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</si>
  <si>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</si>
  <si>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</si>
  <si>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</si>
  <si>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</si>
  <si>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</si>
  <si>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</si>
  <si>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</si>
  <si>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</si>
  <si>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</si>
  <si>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</si>
  <si>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</si>
  <si>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</si>
  <si>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</si>
  <si>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</si>
  <si>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</si>
  <si>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</si>
  <si>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</si>
  <si>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</si>
  <si>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</si>
  <si>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</si>
  <si>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</si>
  <si>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</si>
  <si>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</si>
  <si>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</si>
  <si>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</si>
  <si>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</si>
  <si>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</si>
  <si>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</si>
  <si>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</si>
  <si>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</si>
  <si>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</si>
  <si>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</si>
  <si>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</si>
  <si>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</si>
  <si>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</si>
  <si>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</si>
  <si>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</si>
  <si>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</si>
  <si>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</si>
  <si>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</si>
  <si>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</si>
  <si>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</si>
  <si>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</si>
  <si>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</si>
  <si>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</si>
  <si>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</si>
  <si>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</si>
  <si>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</si>
  <si>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</si>
  <si>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</si>
  <si>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</si>
  <si>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</si>
  <si>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</si>
  <si>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</si>
  <si>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</si>
  <si>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</si>
  <si>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</si>
  <si>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</si>
  <si>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</si>
  <si>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</si>
  <si>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</si>
  <si>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</si>
  <si>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</si>
  <si>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</si>
  <si>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</si>
  <si>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</si>
  <si>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</si>
  <si>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</si>
  <si>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</si>
  <si>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</si>
  <si>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</si>
  <si>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</si>
  <si>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</si>
  <si>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</si>
  <si>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</si>
  <si>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</si>
  <si>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</si>
  <si>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</si>
  <si>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</si>
  <si>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</si>
  <si>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</si>
  <si>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</si>
  <si>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</si>
  <si>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</si>
  <si>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</si>
  <si>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</si>
  <si>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</si>
  <si>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</si>
  <si>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</si>
  <si>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</si>
  <si>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</si>
  <si>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</si>
  <si>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</si>
  <si>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</si>
  <si>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</si>
  <si>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</si>
  <si>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</si>
  <si>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</si>
  <si>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</si>
  <si>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</si>
  <si>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</si>
  <si>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</si>
  <si>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</si>
  <si>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</si>
  <si>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</si>
  <si>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</si>
  <si>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</si>
  <si>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</si>
  <si>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</si>
  <si>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</si>
  <si>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</si>
  <si>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</si>
  <si>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</si>
  <si>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</si>
  <si>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</si>
  <si>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</si>
  <si>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</si>
  <si>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</si>
  <si>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</si>
  <si>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</si>
  <si>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</si>
  <si>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</si>
  <si>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</si>
  <si>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</si>
  <si>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</si>
  <si>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</si>
  <si>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</si>
  <si>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</si>
  <si>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</si>
  <si>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</si>
  <si>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</si>
  <si>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</si>
  <si>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</si>
  <si>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</si>
  <si>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</si>
  <si>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</si>
  <si>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</si>
  <si>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</si>
  <si>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</si>
  <si>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</si>
  <si>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</si>
  <si>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</si>
  <si>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</si>
  <si>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</si>
  <si>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</si>
  <si>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</si>
  <si>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</si>
  <si>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</si>
  <si>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</si>
  <si>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</si>
  <si>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</si>
  <si>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</si>
  <si>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</si>
  <si>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</si>
  <si>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</si>
  <si>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</si>
  <si>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</si>
  <si>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</si>
  <si>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</si>
  <si>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</si>
  <si>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</si>
  <si>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</si>
  <si>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</si>
  <si>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</si>
  <si>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</si>
  <si>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</si>
  <si>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</si>
  <si>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</si>
  <si>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</si>
  <si>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</si>
  <si>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</si>
  <si>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</si>
  <si>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</si>
  <si>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</si>
  <si>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</si>
  <si>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</si>
  <si>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</si>
  <si>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</si>
  <si>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</si>
  <si>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</si>
  <si>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</si>
  <si>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</si>
  <si>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</si>
  <si>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</si>
  <si>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</si>
  <si>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</si>
  <si>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</si>
  <si>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</si>
  <si>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</si>
  <si>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</si>
  <si>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</si>
  <si>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</si>
  <si>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</si>
  <si>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</si>
  <si>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</si>
  <si>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</si>
  <si>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</si>
  <si>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</si>
  <si>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</si>
  <si>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</si>
  <si>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</si>
  <si>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</si>
  <si>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</si>
  <si>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</si>
  <si>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</si>
  <si>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</si>
  <si>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</si>
  <si>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</si>
  <si>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</si>
  <si>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</si>
  <si>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</si>
  <si>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</si>
  <si>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</si>
  <si>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</si>
  <si>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</si>
  <si>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</si>
  <si>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</si>
  <si>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</si>
  <si>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</si>
  <si>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</si>
  <si>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</si>
  <si>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</si>
  <si>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</si>
  <si>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</si>
  <si>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</si>
  <si>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</si>
  <si>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</si>
  <si>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</si>
  <si>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</si>
  <si>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</si>
  <si>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</si>
  <si>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</si>
  <si>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</si>
  <si>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</si>
  <si>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</si>
  <si>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</si>
  <si>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</si>
  <si>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</si>
  <si>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</si>
  <si>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</si>
  <si>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</si>
  <si>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</si>
  <si>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</si>
  <si>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</si>
  <si>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</si>
  <si>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</si>
  <si>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</si>
  <si>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</si>
  <si>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</si>
  <si>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</si>
  <si>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</si>
  <si>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</si>
  <si>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</si>
  <si>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</si>
  <si>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</si>
  <si>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</si>
  <si>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</si>
  <si>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</si>
  <si>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</si>
  <si>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</si>
  <si>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</si>
  <si>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</si>
  <si>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</si>
  <si>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</si>
  <si>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</si>
  <si>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</si>
  <si>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</si>
  <si>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</si>
  <si>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</si>
  <si>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</si>
  <si>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</si>
  <si>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</si>
  <si>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</si>
  <si>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</si>
  <si>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</si>
  <si>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</si>
  <si>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</si>
  <si>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</si>
  <si>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</si>
  <si>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</si>
  <si>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</si>
  <si>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</si>
  <si>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</si>
  <si>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</si>
  <si>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</si>
  <si>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</si>
  <si>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</si>
  <si>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</si>
  <si>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</si>
  <si>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</si>
  <si>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</si>
  <si>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</si>
  <si>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</si>
  <si>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</si>
  <si>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</si>
  <si>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</si>
  <si>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</si>
  <si>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</si>
  <si>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</si>
  <si>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</si>
  <si>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</si>
  <si>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</si>
  <si>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</si>
  <si>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</si>
  <si>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</si>
  <si>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</si>
  <si>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</si>
  <si>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</si>
  <si>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</si>
  <si>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</si>
  <si>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</si>
  <si>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</si>
  <si>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</si>
  <si>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</si>
  <si>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</si>
  <si>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</si>
  <si>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</si>
  <si>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</si>
  <si>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</si>
  <si>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</si>
  <si>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</si>
  <si>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</si>
  <si>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</si>
  <si>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</si>
  <si>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</si>
  <si>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</si>
  <si>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</si>
  <si>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</si>
  <si>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</si>
  <si>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</si>
  <si>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</si>
  <si>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</si>
  <si>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</si>
  <si>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</si>
  <si>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</si>
  <si>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</si>
  <si>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</si>
  <si>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</si>
  <si>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</si>
  <si>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</si>
  <si>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</si>
  <si>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</si>
  <si>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</si>
  <si>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</si>
  <si>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</si>
  <si>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</si>
  <si>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</si>
  <si>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</si>
  <si>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</si>
  <si>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</si>
  <si>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</si>
  <si>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</si>
  <si>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</si>
  <si>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</si>
  <si>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</si>
  <si>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</si>
  <si>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</si>
  <si>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</si>
  <si>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</si>
  <si>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</si>
  <si>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</si>
  <si>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</si>
  <si>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</si>
  <si>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</si>
  <si>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</si>
  <si>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</si>
  <si>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</si>
  <si>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</si>
  <si>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</si>
  <si>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</si>
  <si>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</si>
  <si>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</si>
  <si>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</si>
  <si>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</si>
  <si>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</si>
  <si>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</si>
  <si>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</si>
  <si>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</si>
  <si>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</si>
  <si>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</si>
  <si>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</si>
  <si>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</si>
  <si>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</si>
  <si>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</si>
  <si>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</si>
  <si>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</si>
  <si>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</si>
  <si>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</si>
  <si>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</si>
  <si>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</si>
  <si>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</si>
  <si>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</si>
  <si>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</si>
  <si>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</si>
  <si>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</si>
  <si>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</si>
  <si>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</si>
  <si>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</si>
  <si>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</si>
  <si>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</si>
  <si>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</si>
  <si>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</si>
  <si>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</si>
  <si>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</si>
  <si>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</si>
  <si>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</si>
  <si>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</si>
  <si>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</si>
  <si>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</si>
  <si>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</si>
  <si>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</si>
  <si>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</si>
  <si>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</si>
  <si>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</si>
  <si>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</si>
  <si>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</si>
  <si>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</si>
  <si>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</si>
  <si>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</si>
  <si>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</si>
  <si>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</si>
  <si>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</si>
  <si>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</si>
  <si>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</si>
  <si>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</si>
  <si>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</si>
  <si>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</si>
  <si>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</si>
  <si>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</si>
  <si>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</si>
  <si>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</si>
  <si>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</si>
  <si>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</si>
  <si>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</si>
  <si>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</si>
  <si>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</si>
  <si>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</si>
  <si>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</si>
  <si>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</si>
  <si>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</si>
  <si>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</si>
  <si>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</si>
  <si>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</si>
  <si>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</si>
  <si>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</si>
  <si>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</si>
  <si>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</si>
  <si>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</si>
  <si>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</si>
  <si>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</si>
  <si>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</si>
  <si>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</si>
  <si>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</si>
  <si>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</si>
  <si>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</si>
  <si>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</si>
  <si>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</si>
  <si>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</si>
  <si>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</si>
  <si>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</si>
  <si>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</si>
  <si>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</si>
  <si>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</si>
  <si>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</si>
  <si>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</si>
  <si>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</si>
  <si>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</si>
  <si>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</si>
  <si>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</si>
  <si>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</si>
  <si>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</si>
  <si>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</si>
  <si>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</si>
  <si>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</si>
  <si>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</si>
  <si>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</si>
  <si>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</si>
  <si>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</si>
  <si>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</si>
  <si>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</si>
  <si>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</si>
  <si>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</si>
  <si>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</si>
  <si>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</si>
  <si>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</si>
  <si>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</si>
  <si>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</si>
  <si>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</si>
  <si>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</si>
  <si>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</si>
  <si>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</si>
  <si>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</si>
  <si>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</si>
  <si>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</si>
  <si>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</si>
  <si>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</si>
  <si>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</si>
  <si>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</si>
  <si>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</si>
  <si>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</si>
  <si>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</si>
  <si>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</si>
  <si>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</si>
  <si>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</si>
  <si>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</si>
  <si>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</si>
  <si>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</si>
  <si>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</si>
  <si>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</si>
  <si>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</si>
  <si>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</si>
  <si>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</si>
  <si>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</si>
  <si>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</si>
  <si>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</si>
  <si>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</si>
  <si>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</si>
  <si>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</si>
  <si>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</si>
  <si>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</si>
  <si>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</si>
  <si>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</si>
  <si>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</si>
  <si>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</si>
  <si>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</si>
  <si>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</si>
  <si>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</si>
  <si>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</si>
  <si>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</si>
  <si>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</si>
  <si>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</si>
  <si>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</si>
  <si>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</si>
  <si>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</si>
  <si>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</si>
  <si>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</si>
  <si>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</si>
  <si>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</si>
  <si>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</si>
  <si>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</si>
  <si>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</si>
  <si>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</si>
  <si>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</si>
  <si>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</si>
  <si>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</si>
  <si>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</si>
  <si>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</si>
  <si>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</si>
  <si>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</si>
  <si>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</si>
  <si>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</si>
  <si>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</si>
  <si>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</si>
  <si>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</si>
  <si>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</si>
  <si>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</si>
  <si>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</si>
  <si>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</si>
  <si>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</si>
  <si>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</si>
  <si>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</si>
  <si>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</si>
  <si>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</si>
  <si>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</si>
  <si>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</si>
  <si>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</si>
  <si>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</si>
  <si>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</si>
  <si>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</si>
  <si>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</si>
  <si>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</si>
  <si>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</si>
  <si>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</si>
  <si>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</si>
  <si>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</si>
  <si>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</si>
  <si>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</si>
  <si>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</si>
  <si>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</si>
  <si>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</si>
  <si>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</si>
  <si>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</si>
  <si>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</si>
  <si>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</si>
  <si>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</si>
  <si>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</si>
  <si>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</si>
  <si>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</si>
  <si>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</si>
  <si>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</si>
  <si>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</si>
  <si>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</si>
  <si>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</si>
  <si>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</si>
  <si>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</si>
  <si>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</si>
  <si>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</si>
  <si>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</si>
  <si>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</si>
  <si>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</si>
  <si>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</si>
  <si>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</si>
  <si>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</si>
  <si>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</si>
  <si>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</si>
  <si>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</si>
  <si>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</si>
  <si>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</si>
  <si>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</si>
  <si>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</si>
  <si>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</si>
  <si>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</si>
  <si>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</si>
  <si>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</si>
  <si>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</si>
  <si>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</si>
  <si>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</si>
  <si>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</si>
  <si>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</si>
  <si>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</si>
  <si>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</si>
  <si>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</si>
  <si>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</si>
  <si>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</si>
  <si>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</si>
  <si>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</si>
  <si>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</si>
  <si>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</si>
  <si>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</si>
  <si>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</si>
  <si>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</si>
  <si>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</si>
  <si>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</si>
  <si>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</si>
  <si>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</si>
  <si>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</si>
  <si>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</si>
  <si>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</si>
  <si>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</si>
  <si>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</si>
  <si>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</si>
  <si>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</si>
  <si>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</si>
  <si>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</si>
  <si>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</si>
  <si>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</si>
  <si>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</si>
  <si>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</si>
  <si>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</si>
  <si>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</si>
  <si>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</si>
  <si>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</si>
  <si>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</si>
  <si>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</si>
  <si>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</si>
  <si>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</si>
  <si>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</si>
  <si>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</si>
  <si>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</si>
  <si>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</si>
  <si>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</si>
  <si>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</si>
  <si>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</si>
  <si>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</si>
  <si>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</si>
  <si>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</si>
  <si>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</si>
  <si>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</si>
  <si>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</si>
  <si>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</si>
  <si>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</si>
  <si>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</si>
  <si>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</si>
  <si>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</si>
  <si>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</si>
  <si>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</si>
  <si>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</si>
  <si>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</si>
  <si>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</si>
  <si>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</si>
  <si>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</si>
  <si>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</si>
  <si>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</si>
  <si>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</si>
  <si>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</si>
  <si>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</si>
  <si>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</si>
  <si>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</si>
  <si>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</si>
  <si>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</si>
  <si>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</si>
  <si>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</si>
  <si>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</si>
  <si>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</si>
  <si>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</si>
  <si>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</si>
  <si>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</si>
  <si>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</si>
  <si>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</si>
  <si>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</si>
  <si>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</si>
  <si>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</si>
  <si>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</si>
  <si>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</si>
  <si>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</si>
  <si>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</si>
  <si>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</si>
  <si>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</si>
  <si>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</si>
  <si>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</si>
  <si>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</si>
  <si>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</si>
  <si>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</si>
  <si>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</si>
  <si>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</si>
  <si>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</si>
  <si>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</si>
  <si>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</si>
  <si>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</si>
  <si>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</si>
  <si>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</si>
  <si>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</si>
  <si>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</si>
  <si>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</si>
  <si>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</si>
  <si>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</si>
  <si>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</si>
  <si>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</si>
  <si>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</si>
  <si>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</si>
  <si>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</si>
  <si>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</si>
  <si>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</si>
  <si>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</si>
  <si>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</si>
  <si>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</si>
  <si>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</si>
  <si>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</si>
  <si>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</si>
  <si>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</si>
  <si>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</si>
  <si>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</si>
  <si>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</si>
  <si>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</si>
  <si>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</si>
  <si>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</si>
  <si>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</si>
  <si>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</si>
  <si>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</si>
  <si>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</si>
  <si>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</si>
  <si>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</si>
  <si>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</si>
  <si>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</si>
  <si>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</si>
  <si>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</si>
  <si>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</si>
  <si>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</si>
  <si>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</si>
  <si>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</si>
  <si>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</si>
  <si>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</si>
  <si>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</si>
  <si>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</si>
  <si>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</si>
  <si>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</si>
  <si>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</si>
  <si>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</si>
  <si>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</si>
  <si>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</si>
  <si>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</si>
  <si>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</si>
  <si>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</si>
  <si>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</si>
  <si>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</si>
  <si>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</si>
  <si>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</si>
  <si>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</si>
  <si>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</si>
  <si>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</si>
  <si>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</si>
  <si>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</si>
  <si>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</si>
  <si>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</si>
  <si>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</si>
  <si>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</si>
  <si>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</si>
  <si>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</si>
  <si>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</si>
  <si>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</si>
  <si>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</si>
  <si>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</si>
  <si>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</si>
  <si>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</si>
  <si>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</si>
  <si>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</si>
  <si>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</si>
  <si>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</si>
  <si>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</si>
  <si>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</si>
  <si>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</si>
  <si>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</si>
  <si>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</si>
  <si>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</si>
  <si>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</si>
  <si>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</si>
  <si>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</si>
  <si>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</si>
  <si>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</si>
  <si>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</si>
  <si>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</si>
  <si>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</si>
  <si>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</si>
  <si>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</si>
  <si>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</si>
  <si>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</si>
  <si>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</si>
  <si>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</si>
  <si>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</si>
  <si>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</si>
  <si>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</si>
  <si>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</si>
  <si>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</si>
  <si>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</si>
  <si>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</si>
  <si>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</si>
  <si>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</si>
  <si>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</si>
  <si>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</si>
  <si>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</si>
  <si>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</si>
  <si>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</si>
  <si>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</si>
  <si>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</si>
  <si>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</si>
  <si>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</si>
  <si>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</si>
  <si>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</si>
  <si>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</si>
  <si>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</si>
  <si>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</si>
  <si>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</si>
  <si>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</si>
  <si>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</si>
  <si>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</si>
  <si>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</si>
  <si>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</si>
  <si>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</si>
  <si>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</si>
  <si>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</si>
  <si>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</si>
  <si>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</si>
  <si>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</si>
  <si>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</si>
  <si>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</si>
  <si>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</si>
  <si>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</si>
  <si>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</si>
  <si>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</si>
  <si>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</si>
  <si>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</si>
  <si>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</si>
  <si>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</si>
  <si>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</si>
  <si>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</si>
  <si>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</si>
  <si>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</si>
  <si>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</si>
  <si>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</si>
  <si>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</si>
  <si>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</si>
  <si>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</si>
  <si>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</si>
  <si>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</si>
  <si>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</si>
  <si>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</si>
  <si>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</si>
  <si>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</si>
  <si>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</si>
  <si>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</si>
  <si>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</si>
  <si>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</si>
  <si>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</si>
  <si>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</si>
  <si>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</si>
  <si>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</si>
  <si>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</si>
  <si>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</si>
  <si>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</si>
  <si>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</si>
  <si>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</si>
  <si>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</si>
  <si>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</si>
  <si>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</si>
  <si>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</si>
  <si>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</si>
  <si>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</si>
  <si>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</si>
  <si>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</si>
  <si>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</si>
  <si>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</si>
  <si>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</si>
  <si>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</si>
  <si>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</si>
  <si>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</si>
  <si>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</si>
  <si>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</si>
  <si>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</si>
  <si>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</si>
  <si>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</si>
  <si>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</si>
  <si>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</si>
  <si>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</si>
  <si>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</si>
  <si>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</si>
  <si>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</si>
  <si>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</si>
  <si>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</si>
  <si>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</si>
  <si>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</si>
  <si>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</si>
  <si>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</si>
  <si>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</si>
  <si>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</si>
  <si>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</si>
  <si>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</si>
  <si>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</si>
  <si>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</si>
  <si>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</si>
  <si>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</si>
  <si>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</si>
  <si>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</si>
  <si>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</si>
  <si>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</si>
  <si>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</si>
  <si>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</si>
  <si>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</si>
  <si>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</si>
  <si>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</si>
  <si>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</si>
  <si>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</si>
  <si>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</si>
  <si>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</si>
  <si>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</si>
  <si>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</si>
  <si>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</si>
  <si>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</si>
  <si>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</si>
  <si>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</si>
  <si>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</si>
  <si>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</si>
  <si>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</si>
  <si>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</si>
  <si>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</si>
  <si>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</si>
  <si>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</si>
  <si>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</si>
  <si>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</si>
  <si>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</si>
  <si>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</si>
  <si>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</si>
  <si>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</si>
  <si>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</si>
  <si>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</si>
  <si>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</si>
  <si>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</si>
  <si>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</si>
  <si>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</si>
  <si>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</si>
  <si>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</si>
  <si>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</si>
  <si>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</si>
  <si>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</si>
  <si>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</si>
  <si>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</si>
  <si>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</si>
  <si>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</si>
  <si>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</si>
  <si>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</si>
  <si>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</si>
  <si>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</si>
  <si>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</si>
  <si>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</si>
  <si>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</si>
  <si>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</si>
  <si>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</si>
  <si>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</si>
  <si>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</si>
  <si>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</si>
  <si>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</si>
  <si>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</si>
  <si>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</si>
  <si>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</si>
  <si>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</si>
  <si>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</si>
  <si>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</si>
  <si>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</si>
  <si>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</si>
  <si>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</si>
  <si>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</si>
  <si>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</si>
  <si>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</si>
  <si>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</si>
  <si>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</si>
  <si>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</si>
  <si>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</si>
  <si>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</si>
  <si>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</si>
  <si>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</si>
  <si>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</si>
  <si>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</si>
  <si>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</si>
  <si>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</si>
  <si>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</si>
  <si>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</si>
  <si>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</si>
  <si>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</si>
  <si>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</si>
  <si>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</si>
  <si>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</si>
  <si>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</si>
  <si>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</si>
  <si>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</si>
  <si>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</si>
  <si>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</si>
  <si>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</si>
  <si>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</si>
  <si>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</si>
  <si>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</si>
  <si>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</si>
  <si>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</si>
  <si>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</si>
  <si>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</si>
  <si>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</si>
  <si>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</si>
  <si>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</si>
  <si>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</si>
  <si>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</si>
  <si>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</si>
  <si>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</si>
  <si>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</si>
  <si>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</si>
  <si>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</si>
  <si>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</si>
  <si>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</si>
  <si>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</si>
  <si>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</si>
  <si>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</si>
  <si>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</si>
  <si>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</si>
  <si>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</si>
  <si>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</si>
  <si>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</si>
  <si>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</si>
  <si>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</si>
  <si>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</si>
  <si>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</si>
  <si>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</si>
  <si>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</si>
  <si>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</si>
  <si>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</si>
  <si>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</si>
  <si>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</si>
  <si>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</si>
  <si>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</si>
  <si>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</si>
  <si>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</si>
  <si>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</si>
  <si>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</si>
  <si>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</si>
  <si>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</si>
  <si>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</si>
  <si>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</si>
  <si>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</si>
  <si>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</si>
  <si>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</si>
  <si>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</si>
  <si>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</si>
  <si>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</si>
  <si>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</si>
  <si>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</si>
  <si>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</si>
  <si>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</si>
  <si>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</si>
  <si>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</si>
  <si>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</si>
  <si>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</si>
  <si>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</si>
  <si>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</si>
  <si>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</si>
  <si>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</si>
  <si>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</si>
  <si>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</si>
  <si>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</si>
  <si>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</si>
  <si>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</si>
  <si>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</si>
  <si>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</si>
  <si>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</si>
  <si>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</si>
  <si>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</si>
  <si>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</si>
  <si>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</si>
  <si>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</si>
  <si>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</si>
  <si>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</si>
  <si>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</si>
  <si>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</si>
  <si>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</si>
  <si>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</si>
  <si>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</si>
  <si>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</si>
  <si>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</si>
  <si>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</si>
  <si>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</si>
  <si>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</si>
  <si>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</si>
  <si>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</si>
  <si>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</si>
  <si>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</si>
  <si>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</si>
  <si>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</si>
  <si>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</si>
  <si>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</si>
  <si>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</si>
  <si>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</si>
  <si>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</si>
  <si>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</si>
  <si>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</si>
  <si>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</si>
  <si>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</si>
  <si>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</si>
  <si>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</si>
  <si>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</si>
  <si>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</si>
  <si>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</si>
  <si>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</si>
  <si>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</si>
  <si>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</si>
  <si>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</si>
  <si>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</si>
  <si>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</si>
  <si>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</si>
  <si>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</si>
  <si>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</si>
  <si>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</si>
  <si>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</si>
  <si>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</si>
  <si>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</si>
  <si>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</si>
  <si>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</si>
  <si>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</si>
  <si>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</si>
  <si>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</si>
  <si>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</si>
  <si>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</si>
  <si>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</si>
  <si>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</si>
  <si>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</si>
  <si>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</si>
  <si>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</si>
  <si>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</si>
  <si>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</si>
  <si>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</si>
  <si>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</si>
  <si>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</si>
  <si>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</si>
  <si>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</si>
  <si>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</si>
  <si>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</si>
  <si>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</si>
  <si>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</si>
  <si>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</si>
  <si>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</si>
  <si>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</si>
  <si>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</si>
  <si>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</si>
  <si>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</si>
  <si>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</si>
  <si>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</si>
  <si>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</si>
  <si>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</si>
  <si>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</si>
  <si>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</si>
  <si>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</si>
  <si>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</si>
  <si>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</si>
  <si>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</si>
  <si>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</si>
  <si>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</si>
  <si>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</si>
  <si>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</si>
  <si>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</si>
  <si>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</si>
  <si>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</si>
  <si>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</si>
  <si>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</si>
  <si>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</si>
  <si>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</si>
  <si>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</si>
  <si>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</si>
  <si>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</si>
  <si>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</si>
  <si>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</si>
  <si>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</si>
  <si>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</si>
  <si>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</si>
  <si>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</si>
  <si>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</si>
  <si>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</si>
  <si>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</si>
  <si>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</si>
  <si>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</si>
  <si>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</si>
  <si>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</si>
  <si>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</si>
  <si>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</si>
  <si>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</si>
  <si>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</si>
  <si>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</si>
  <si>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</si>
  <si>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</si>
  <si>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</si>
  <si>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</si>
  <si>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</si>
  <si>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</si>
  <si>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</si>
  <si>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</si>
  <si>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</si>
  <si>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</si>
  <si>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</si>
  <si>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</si>
  <si>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</si>
  <si>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</si>
  <si>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</si>
  <si>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</si>
  <si>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</si>
  <si>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</si>
  <si>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</si>
  <si>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</si>
  <si>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</si>
  <si>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</si>
  <si>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</si>
  <si>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</si>
  <si>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</si>
  <si>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</si>
  <si>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</si>
  <si>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</si>
  <si>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</si>
  <si>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</si>
  <si>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</si>
  <si>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</si>
  <si>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</si>
  <si>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</si>
  <si>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</si>
  <si>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</si>
  <si>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</si>
  <si>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</si>
  <si>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</si>
  <si>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</si>
  <si>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</si>
  <si>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</si>
  <si>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</si>
  <si>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</si>
  <si>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</si>
  <si>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</si>
  <si>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</si>
  <si>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</si>
  <si>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</si>
  <si>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</si>
  <si>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</si>
  <si>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</si>
  <si>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</si>
  <si>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</si>
  <si>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</si>
  <si>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</si>
  <si>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</si>
  <si>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</si>
  <si>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</si>
  <si>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</si>
  <si>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</si>
  <si>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</si>
  <si>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</si>
  <si>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</si>
  <si>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</si>
  <si>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</si>
  <si>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</si>
  <si>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</si>
  <si>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</si>
  <si>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</si>
  <si>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</si>
  <si>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</si>
  <si>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</si>
  <si>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</si>
  <si>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</si>
  <si>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</si>
  <si>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</si>
  <si>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</si>
  <si>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</si>
  <si>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</si>
  <si>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</si>
  <si>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</si>
  <si>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</si>
  <si>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</si>
  <si>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</si>
  <si>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</si>
  <si>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</si>
  <si>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</si>
  <si>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</si>
  <si>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</si>
  <si>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</si>
  <si>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</si>
  <si>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</si>
  <si>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</si>
  <si>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</si>
  <si>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</si>
  <si>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</si>
  <si>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</si>
  <si>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</si>
  <si>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</si>
  <si>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</si>
  <si>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</si>
  <si>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</si>
  <si>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</si>
  <si>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</si>
  <si>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</si>
  <si>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</si>
  <si>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</si>
  <si>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</si>
  <si>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</si>
  <si>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</si>
  <si>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</si>
  <si>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</si>
  <si>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</si>
  <si>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</si>
  <si>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</si>
  <si>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</si>
  <si>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</si>
  <si>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</si>
  <si>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</si>
  <si>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</si>
  <si>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</si>
  <si>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</si>
  <si>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</si>
  <si>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</si>
  <si>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</si>
  <si>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</si>
  <si>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</si>
  <si>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</si>
  <si>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</si>
  <si>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</si>
  <si>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</si>
  <si>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</si>
  <si>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</si>
  <si>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</si>
  <si>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</si>
  <si>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</si>
  <si>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</si>
  <si>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</si>
  <si>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</si>
  <si>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</si>
  <si>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</si>
  <si>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</si>
  <si>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</si>
  <si>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</si>
  <si>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</si>
  <si>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</si>
  <si>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</si>
  <si>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</si>
  <si>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</si>
  <si>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</si>
  <si>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</si>
  <si>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</si>
  <si>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</si>
  <si>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</si>
  <si>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</si>
  <si>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</si>
  <si>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</si>
  <si>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</si>
  <si>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</si>
  <si>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</si>
  <si>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</si>
  <si>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</si>
  <si>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</si>
  <si>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</si>
  <si>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</si>
  <si>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</si>
  <si>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</si>
  <si>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</si>
  <si>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</si>
  <si>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</si>
  <si>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</si>
  <si>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</si>
  <si>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</si>
  <si>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</si>
  <si>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</si>
  <si>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</si>
  <si>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</si>
  <si>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</si>
  <si>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</si>
  <si>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</si>
  <si>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</si>
  <si>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</si>
  <si>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</si>
  <si>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</si>
  <si>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</si>
  <si>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</si>
  <si>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</si>
  <si>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</si>
  <si>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</si>
  <si>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</si>
  <si>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</si>
  <si>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</si>
  <si>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</si>
  <si>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</si>
  <si>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</si>
  <si>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</si>
  <si>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</si>
  <si>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</si>
  <si>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</si>
  <si>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</si>
  <si>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</si>
  <si>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</si>
  <si>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</si>
  <si>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</si>
  <si>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</si>
  <si>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</si>
  <si>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</si>
  <si>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</si>
  <si>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</si>
  <si>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</si>
  <si>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</si>
  <si>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</si>
  <si>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</si>
  <si>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</si>
  <si>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</si>
  <si>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</si>
  <si>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</si>
  <si>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</si>
  <si>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</si>
  <si>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</si>
  <si>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</si>
  <si>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</si>
  <si>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</si>
  <si>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</si>
  <si>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</si>
  <si>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</si>
  <si>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</si>
  <si>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</si>
  <si>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</si>
  <si>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</si>
  <si>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</si>
  <si>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</si>
  <si>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</si>
  <si>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</si>
  <si>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</si>
  <si>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</si>
  <si>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</si>
  <si>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</si>
  <si>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</si>
  <si>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</si>
  <si>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</si>
  <si>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</si>
  <si>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</si>
  <si>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</si>
  <si>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</si>
  <si>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</si>
  <si>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</si>
  <si>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</si>
  <si>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</si>
  <si>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</si>
  <si>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</si>
  <si>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</si>
  <si>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</si>
  <si>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</si>
  <si>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</si>
  <si>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</si>
  <si>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</si>
  <si>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</si>
  <si>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</si>
  <si>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</si>
  <si>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</si>
  <si>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</si>
  <si>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</si>
  <si>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</si>
  <si>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</si>
  <si>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</si>
  <si>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</si>
  <si>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</si>
  <si>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</si>
  <si>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</si>
  <si>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</si>
  <si>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</si>
  <si>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</si>
  <si>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</si>
  <si>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</si>
  <si>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</si>
  <si>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</si>
  <si>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</si>
  <si>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</si>
  <si>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</si>
  <si>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</si>
  <si>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</si>
  <si>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</si>
  <si>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</si>
  <si>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</si>
  <si>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</si>
  <si>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</si>
  <si>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</si>
  <si>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</si>
  <si>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</si>
  <si>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</si>
  <si>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</si>
  <si>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</si>
  <si>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</si>
  <si>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</si>
  <si>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</si>
  <si>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</si>
  <si>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</si>
  <si>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</si>
  <si>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</si>
  <si>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</si>
  <si>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</si>
  <si>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</si>
  <si>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</si>
  <si>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</si>
  <si>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</si>
  <si>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</si>
  <si>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</si>
  <si>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</si>
  <si>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</si>
  <si>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</si>
  <si>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</si>
  <si>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</si>
  <si>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</si>
  <si>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</si>
  <si>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</si>
  <si>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</si>
  <si>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</si>
  <si>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</si>
  <si>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</si>
  <si>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</si>
  <si>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</si>
  <si>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</si>
  <si>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</si>
  <si>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</si>
  <si>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</si>
  <si>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</si>
  <si>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</si>
  <si>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</si>
  <si>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</si>
  <si>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</si>
  <si>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</si>
  <si>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</si>
  <si>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</si>
  <si>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</si>
  <si>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</si>
  <si>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</si>
  <si>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</si>
  <si>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</si>
  <si>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</si>
  <si>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</si>
  <si>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</si>
  <si>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</si>
  <si>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</si>
  <si>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</si>
  <si>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</si>
  <si>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</si>
  <si>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</si>
  <si>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</si>
  <si>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</si>
  <si>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</si>
  <si>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</si>
  <si>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</si>
  <si>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</si>
  <si>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</si>
  <si>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</si>
  <si>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</si>
  <si>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</si>
  <si>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</si>
  <si>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</si>
  <si>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</si>
  <si>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</si>
  <si>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</si>
  <si>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</si>
  <si>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</si>
  <si>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</si>
  <si>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</si>
  <si>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</si>
  <si>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</si>
  <si>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</si>
  <si>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</si>
  <si>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</si>
  <si>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</si>
  <si>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</si>
  <si>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</si>
  <si>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</si>
  <si>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</si>
  <si>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</si>
  <si>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</si>
  <si>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</si>
  <si>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</si>
  <si>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</si>
  <si>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</si>
  <si>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</si>
  <si>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</si>
  <si>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</si>
  <si>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</si>
  <si>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</si>
  <si>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</si>
  <si>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</si>
  <si>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</si>
  <si>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</si>
  <si>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</si>
  <si>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</si>
  <si>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</si>
  <si>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</si>
  <si>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</si>
  <si>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</si>
  <si>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</si>
  <si>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</si>
  <si>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</si>
  <si>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</si>
  <si>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</si>
  <si>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</si>
  <si>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</si>
  <si>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</si>
  <si>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</si>
  <si>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</si>
  <si>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</si>
  <si>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</si>
  <si>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</si>
  <si>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</si>
  <si>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</si>
  <si>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</si>
  <si>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</si>
  <si>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</si>
  <si>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</si>
  <si>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</si>
  <si>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</si>
  <si>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</si>
  <si>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</si>
  <si>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</si>
  <si>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</si>
  <si>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</si>
  <si>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</si>
  <si>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</si>
  <si>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</si>
  <si>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</si>
  <si>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</si>
  <si>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</si>
  <si>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</si>
  <si>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</si>
  <si>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</si>
  <si>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</si>
  <si>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</si>
  <si>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</si>
  <si>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</si>
  <si>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</si>
  <si>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</si>
  <si>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</si>
  <si>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</si>
  <si>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</si>
  <si>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</si>
  <si>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</si>
  <si>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</si>
  <si>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</si>
  <si>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</si>
  <si>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</si>
  <si>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</si>
  <si>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</si>
  <si>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</si>
  <si>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</si>
  <si>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</si>
  <si>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</si>
  <si>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</si>
  <si>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</si>
  <si>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</si>
  <si>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</si>
  <si>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</si>
  <si>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</si>
  <si>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</si>
  <si>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</si>
  <si>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</si>
  <si>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</si>
  <si>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</si>
  <si>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</si>
  <si>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</si>
  <si>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</si>
  <si>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</si>
  <si>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</si>
  <si>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</si>
  <si>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</si>
  <si>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</si>
  <si>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</si>
  <si>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</si>
  <si>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</si>
  <si>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</si>
  <si>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</si>
  <si>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</si>
  <si>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</si>
  <si>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</si>
  <si>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</si>
  <si>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</si>
  <si>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</si>
  <si>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</si>
  <si>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</si>
  <si>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</si>
  <si>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</si>
  <si>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</si>
  <si>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</si>
  <si>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</si>
  <si>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</si>
  <si>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</si>
  <si>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</si>
  <si>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</si>
  <si>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</si>
  <si>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</si>
  <si>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</si>
  <si>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</si>
  <si>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</si>
  <si>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</si>
  <si>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</si>
  <si>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</si>
  <si>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</si>
  <si>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</si>
  <si>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</si>
  <si>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</si>
  <si>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</si>
  <si>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</si>
  <si>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</si>
  <si>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</si>
  <si>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</si>
  <si>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</si>
  <si>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</si>
  <si>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</si>
  <si>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</si>
  <si>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</si>
  <si>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</si>
  <si>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</si>
  <si>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</si>
  <si>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</si>
  <si>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</si>
  <si>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</si>
  <si>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</si>
  <si>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</si>
  <si>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</si>
  <si>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</si>
  <si>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</si>
  <si>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</si>
  <si>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</si>
  <si>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</si>
  <si>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</si>
  <si>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</si>
  <si>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</si>
  <si>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</si>
  <si>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</si>
  <si>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</si>
  <si>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</si>
  <si>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</si>
  <si>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</si>
  <si>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</si>
  <si>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</si>
  <si>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</si>
  <si>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</si>
  <si>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</si>
  <si>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</si>
  <si>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</si>
  <si>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</si>
  <si>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</si>
  <si>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</si>
  <si>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</si>
  <si>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</si>
  <si>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</si>
  <si>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</si>
  <si>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</si>
  <si>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</si>
  <si>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</si>
  <si>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</si>
  <si>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</si>
  <si>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</si>
  <si>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</si>
  <si>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</si>
  <si>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</si>
  <si>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</si>
  <si>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</si>
  <si>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</si>
  <si>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</si>
  <si>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</si>
  <si>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</si>
  <si>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</si>
  <si>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</si>
  <si>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</si>
  <si>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</si>
  <si>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</si>
  <si>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</si>
  <si>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</si>
  <si>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</si>
  <si>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</si>
  <si>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</si>
  <si>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</si>
  <si>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</si>
  <si>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</si>
  <si>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</si>
  <si>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</si>
  <si>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</si>
  <si>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</si>
  <si>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</si>
  <si>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</si>
  <si>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</si>
  <si>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</si>
  <si>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</si>
  <si>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</si>
  <si>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</si>
  <si>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</si>
  <si>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</si>
  <si>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</si>
  <si>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</si>
  <si>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</si>
  <si>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</si>
  <si>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</si>
  <si>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</si>
  <si>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</si>
  <si>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</si>
  <si>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</si>
  <si>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</si>
  <si>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</si>
  <si>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</si>
  <si>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</si>
  <si>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</si>
  <si>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</si>
  <si>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</si>
  <si>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</si>
  <si>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</si>
  <si>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</si>
  <si>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</si>
  <si>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</si>
  <si>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</si>
  <si>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</si>
  <si>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</si>
  <si>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</si>
  <si>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</si>
  <si>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</si>
  <si>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</si>
  <si>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</si>
  <si>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</si>
  <si>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</si>
  <si>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</si>
  <si>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</si>
  <si>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</si>
  <si>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</si>
  <si>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</si>
  <si>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</si>
  <si>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</si>
  <si>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</si>
  <si>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</si>
  <si>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</si>
  <si>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</si>
  <si>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</si>
  <si>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</si>
  <si>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</si>
  <si>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</si>
  <si>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</si>
  <si>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</si>
  <si>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</si>
  <si>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</si>
  <si>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</si>
  <si>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</si>
  <si>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</si>
  <si>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</si>
  <si>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</si>
  <si>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</si>
  <si>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</si>
  <si>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</si>
  <si>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</si>
  <si>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</si>
  <si>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</si>
  <si>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</si>
  <si>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</si>
  <si>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</si>
  <si>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</si>
  <si>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</si>
  <si>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</si>
  <si>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</si>
  <si>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</si>
  <si>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</si>
  <si>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</si>
  <si>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</si>
  <si>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</si>
  <si>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</si>
  <si>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</si>
  <si>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</si>
  <si>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</si>
  <si>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</si>
  <si>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</si>
  <si>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</si>
  <si>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</si>
  <si>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</si>
  <si>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</si>
  <si>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</si>
  <si>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</si>
  <si>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</si>
  <si>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</si>
  <si>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</si>
  <si>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</si>
  <si>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</si>
  <si>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</si>
  <si>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</si>
  <si>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</si>
  <si>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</si>
  <si>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</si>
  <si>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</si>
  <si>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</si>
  <si>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</si>
  <si>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</si>
  <si>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</si>
  <si>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</si>
  <si>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</si>
  <si>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</si>
  <si>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</si>
  <si>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</si>
  <si>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</si>
  <si>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</si>
  <si>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</si>
  <si>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</si>
  <si>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</si>
  <si>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</si>
  <si>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</si>
  <si>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</si>
  <si>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</si>
  <si>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</si>
  <si>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</si>
  <si>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</si>
  <si>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</si>
  <si>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</si>
  <si>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</si>
  <si>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</si>
  <si>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</si>
  <si>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</si>
  <si>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</si>
  <si>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</si>
  <si>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</si>
  <si>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</si>
  <si>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</si>
  <si>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</si>
  <si>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</si>
  <si>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</si>
  <si>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</si>
  <si>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</si>
  <si>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</si>
  <si>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</si>
  <si>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</si>
  <si>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</si>
  <si>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</si>
  <si>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</si>
  <si>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</si>
  <si>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</si>
  <si>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</si>
  <si>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</si>
  <si>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</si>
  <si>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</si>
  <si>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</si>
  <si>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</si>
  <si>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</si>
  <si>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</si>
  <si>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</si>
  <si>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</si>
  <si>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</si>
  <si>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</si>
  <si>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</si>
  <si>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</si>
  <si>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</si>
  <si>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</si>
  <si>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</si>
  <si>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</si>
  <si>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</si>
  <si>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</si>
  <si>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</si>
  <si>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</si>
  <si>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</si>
  <si>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</si>
  <si>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</si>
  <si>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</si>
  <si>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</si>
  <si>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</si>
  <si>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</si>
  <si>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</si>
  <si>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</si>
  <si>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</si>
  <si>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</si>
  <si>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</si>
  <si>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</si>
  <si>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</si>
  <si>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</si>
  <si>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</si>
  <si>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</si>
  <si>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</si>
  <si>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</si>
  <si>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</si>
  <si>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</si>
  <si>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</si>
  <si>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</si>
  <si>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</si>
  <si>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</si>
  <si>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</si>
  <si>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</si>
  <si>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</si>
  <si>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</si>
  <si>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</si>
  <si>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</si>
  <si>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</si>
  <si>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</si>
  <si>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</si>
  <si>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</si>
  <si>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</si>
  <si>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</si>
  <si>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</si>
  <si>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</si>
  <si>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</si>
  <si>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</si>
  <si>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</si>
  <si>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</si>
  <si>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</si>
  <si>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</si>
  <si>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</si>
  <si>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</si>
  <si>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</si>
  <si>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</si>
  <si>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</si>
  <si>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</si>
  <si>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</si>
  <si>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</si>
  <si>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</si>
  <si>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</si>
  <si>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</si>
  <si>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</si>
  <si>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</si>
  <si>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</si>
  <si>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</si>
  <si>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</si>
  <si>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</si>
  <si>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</si>
  <si>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</si>
  <si>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</si>
  <si>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</si>
  <si>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</si>
  <si>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</si>
  <si>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</si>
  <si>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</si>
  <si>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</si>
  <si>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</si>
  <si>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</si>
  <si>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</si>
  <si>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</si>
  <si>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</si>
  <si>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</si>
  <si>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</si>
  <si>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</si>
  <si>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</si>
  <si>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</si>
  <si>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</si>
  <si>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</si>
  <si>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</si>
  <si>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</si>
  <si>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</si>
  <si>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</si>
  <si>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</si>
  <si>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</si>
  <si>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</si>
  <si>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</si>
  <si>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</si>
  <si>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</si>
  <si>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</si>
  <si>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</si>
  <si>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</si>
  <si>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</si>
  <si>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</si>
  <si>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</si>
  <si>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</si>
  <si>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</si>
  <si>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</si>
  <si>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</si>
  <si>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</si>
  <si>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</si>
  <si>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</si>
  <si>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</si>
  <si>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</si>
  <si>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</si>
  <si>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</si>
  <si>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</si>
  <si>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</si>
  <si>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</si>
  <si>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</si>
  <si>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</si>
  <si>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</si>
  <si>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</si>
  <si>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</si>
  <si>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</si>
  <si>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</si>
  <si>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</si>
  <si>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</si>
  <si>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</si>
  <si>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</si>
  <si>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</si>
  <si>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</si>
  <si>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</si>
  <si>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</si>
  <si>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</si>
  <si>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</si>
  <si>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</si>
  <si>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</si>
  <si>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</si>
  <si>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</si>
  <si>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</si>
  <si>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</si>
  <si>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</si>
  <si>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</si>
  <si>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</si>
  <si>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</si>
  <si>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</si>
  <si>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</si>
  <si>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</si>
  <si>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</si>
  <si>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</si>
  <si>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</si>
  <si>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</si>
  <si>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</si>
  <si>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</si>
  <si>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</si>
  <si>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</si>
  <si>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</si>
  <si>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</si>
  <si>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</si>
  <si>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</si>
  <si>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</si>
  <si>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</si>
  <si>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</si>
  <si>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</si>
  <si>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</si>
  <si>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</si>
  <si>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</si>
  <si>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</si>
  <si>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</si>
  <si>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</si>
  <si>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</si>
  <si>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</si>
  <si>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</si>
  <si>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</si>
  <si>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</si>
  <si>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</si>
  <si>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</si>
  <si>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</si>
  <si>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</si>
  <si>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</si>
  <si>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</si>
  <si>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</si>
  <si>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</si>
  <si>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</si>
  <si>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</si>
  <si>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</si>
  <si>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</si>
  <si>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</si>
  <si>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</si>
  <si>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</si>
  <si>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</si>
  <si>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</si>
  <si>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</si>
  <si>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</si>
  <si>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</si>
  <si>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</si>
  <si>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</si>
  <si>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</si>
  <si>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</si>
  <si>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</si>
  <si>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</si>
  <si>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</si>
  <si>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</si>
  <si>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</si>
  <si>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</si>
  <si>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</si>
  <si>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</si>
  <si>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</si>
  <si>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</si>
  <si>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</si>
  <si>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</si>
  <si>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</si>
  <si>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</si>
  <si>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</si>
  <si>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</si>
  <si>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</si>
  <si>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</si>
  <si>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</si>
  <si>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</si>
  <si>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</si>
  <si>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</si>
  <si>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</si>
  <si>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</si>
  <si>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</si>
  <si>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</si>
  <si>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</si>
  <si>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</si>
  <si>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</si>
  <si>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</si>
  <si>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</si>
  <si>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</si>
  <si>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</si>
  <si>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</si>
  <si>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</si>
  <si>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</si>
  <si>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</si>
  <si>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</si>
  <si>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</si>
  <si>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</si>
  <si>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</si>
  <si>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</si>
  <si>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</si>
  <si>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</si>
  <si>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</si>
  <si>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</si>
  <si>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</si>
  <si>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</si>
  <si>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</si>
  <si>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</si>
  <si>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</si>
  <si>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</si>
  <si>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</si>
  <si>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</si>
  <si>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</si>
  <si>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</si>
  <si>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</si>
  <si>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</si>
  <si>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</si>
  <si>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</si>
  <si>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</si>
  <si>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</si>
  <si>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</si>
  <si>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</si>
  <si>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</si>
  <si>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</si>
  <si>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</si>
  <si>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</si>
  <si>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</si>
  <si>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</si>
  <si>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</si>
  <si>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</si>
  <si>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</si>
  <si>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</si>
  <si>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</si>
  <si>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</si>
  <si>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</si>
  <si>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</si>
  <si>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</si>
  <si>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</si>
  <si>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</si>
  <si>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</si>
  <si>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</si>
  <si>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</si>
  <si>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</si>
  <si>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</si>
  <si>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</si>
  <si>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</si>
  <si>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</si>
  <si>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</si>
  <si>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</si>
  <si>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</si>
  <si>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</si>
  <si>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</si>
  <si>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</si>
  <si>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</si>
  <si>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</si>
  <si>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</si>
  <si>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</si>
  <si>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</si>
  <si>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</si>
  <si>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</si>
  <si>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</si>
  <si>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</si>
  <si>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</si>
  <si>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</si>
  <si>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</si>
  <si>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</si>
  <si>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</si>
  <si>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</si>
  <si>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</si>
  <si>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</si>
  <si>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</si>
  <si>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</si>
  <si>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</si>
  <si>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</si>
  <si>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</si>
  <si>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</si>
  <si>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</si>
  <si>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</si>
  <si>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</si>
  <si>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</si>
  <si>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</si>
  <si>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</si>
  <si>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</si>
  <si>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</si>
  <si>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</si>
  <si>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</si>
  <si>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</si>
  <si>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</si>
  <si>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</si>
  <si>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</si>
  <si>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</si>
  <si>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</si>
  <si>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</si>
  <si>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</si>
  <si>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</si>
  <si>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</si>
  <si>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</si>
  <si>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</si>
  <si>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</si>
  <si>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</si>
  <si>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</si>
  <si>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</si>
  <si>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</si>
  <si>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</si>
  <si>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</si>
  <si>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</si>
  <si>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</si>
  <si>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</si>
  <si>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</si>
  <si>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</si>
  <si>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</si>
  <si>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</si>
  <si>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</si>
  <si>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</si>
  <si>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</si>
  <si>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</si>
  <si>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</si>
  <si>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</si>
  <si>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</si>
  <si>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</si>
  <si>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</si>
  <si>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</si>
  <si>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</si>
  <si>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</si>
  <si>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</si>
  <si>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</si>
  <si>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</si>
  <si>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</si>
  <si>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</si>
  <si>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</si>
  <si>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</si>
  <si>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</si>
  <si>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</si>
  <si>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</si>
  <si>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</si>
  <si>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</si>
  <si>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</si>
  <si>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</si>
  <si>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</si>
  <si>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</si>
  <si>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</si>
  <si>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</si>
  <si>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</si>
  <si>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</si>
  <si>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</si>
  <si>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</si>
  <si>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</si>
  <si>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</si>
  <si>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</si>
  <si>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</si>
  <si>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</si>
  <si>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</si>
  <si>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</si>
  <si>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</si>
  <si>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</si>
  <si>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</si>
  <si>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</si>
  <si>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</si>
  <si>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</si>
  <si>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</si>
  <si>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</si>
  <si>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</si>
  <si>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</si>
  <si>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</si>
  <si>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</si>
  <si>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</si>
  <si>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</si>
  <si>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</si>
  <si>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</si>
  <si>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</si>
  <si>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</si>
  <si>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</si>
  <si>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</si>
  <si>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</si>
  <si>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</si>
  <si>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</si>
  <si>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</si>
  <si>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</si>
  <si>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</si>
  <si>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</si>
  <si>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</si>
  <si>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</si>
  <si>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</si>
  <si>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</si>
  <si>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</si>
  <si>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</si>
  <si>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</si>
  <si>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</si>
  <si>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</si>
  <si>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</si>
  <si>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</si>
  <si>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</si>
  <si>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</si>
  <si>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</si>
  <si>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</si>
  <si>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</si>
  <si>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</si>
  <si>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</si>
  <si>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</si>
  <si>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</si>
  <si>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</si>
  <si>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</si>
  <si>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</si>
  <si>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</si>
  <si>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</si>
  <si>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</si>
  <si>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</si>
  <si>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</si>
  <si>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</si>
  <si>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</si>
  <si>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</si>
  <si>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</si>
  <si>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</si>
  <si>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</si>
  <si>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</si>
  <si>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</si>
  <si>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</si>
  <si>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</si>
  <si>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</si>
  <si>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</si>
  <si>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</si>
  <si>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</si>
  <si>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</si>
  <si>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</si>
  <si>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</si>
  <si>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</si>
  <si>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</si>
  <si>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</si>
  <si>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</si>
  <si>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</si>
  <si>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</si>
  <si>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</si>
  <si>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</si>
  <si>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</si>
  <si>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</si>
  <si>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</si>
  <si>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</si>
  <si>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</si>
  <si>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</si>
  <si>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</si>
  <si>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</si>
  <si>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</si>
  <si>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</si>
  <si>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</si>
  <si>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</si>
  <si>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</si>
  <si>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</si>
  <si>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</si>
  <si>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</si>
  <si>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</si>
  <si>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</si>
  <si>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</si>
  <si>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</si>
  <si>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</si>
  <si>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</si>
  <si>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</si>
  <si>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</si>
  <si>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</si>
  <si>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</si>
  <si>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</si>
  <si>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</si>
  <si>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</si>
  <si>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</si>
  <si>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</si>
  <si>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</si>
  <si>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</si>
  <si>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</si>
  <si>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</si>
  <si>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</si>
  <si>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</si>
  <si>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</si>
  <si>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</si>
  <si>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</si>
  <si>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</si>
  <si>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</si>
  <si>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</si>
  <si>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</si>
  <si>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</si>
  <si>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</si>
  <si>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</si>
  <si>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</si>
  <si>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</si>
  <si>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</si>
  <si>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</si>
  <si>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</si>
  <si>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</si>
  <si>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</si>
  <si>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</si>
  <si>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</si>
  <si>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</si>
  <si>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</si>
  <si>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</si>
  <si>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</si>
  <si>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</si>
  <si>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</si>
  <si>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</si>
  <si>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</si>
  <si>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</si>
  <si>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</si>
  <si>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</si>
  <si>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</si>
  <si>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</si>
  <si>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</si>
  <si>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</si>
  <si>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</si>
  <si>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</si>
  <si>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</si>
  <si>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</si>
  <si>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</si>
  <si>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</si>
  <si>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</si>
  <si>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</si>
  <si>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</si>
  <si>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</si>
  <si>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</si>
  <si>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</si>
  <si>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</si>
  <si>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</si>
  <si>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</si>
  <si>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</si>
  <si>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</si>
  <si>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</si>
  <si>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</si>
  <si>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</si>
  <si>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</si>
  <si>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</si>
  <si>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</si>
  <si>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</si>
  <si>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</si>
  <si>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</si>
  <si>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</si>
  <si>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</si>
  <si>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</si>
  <si>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</si>
  <si>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</si>
  <si>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</si>
  <si>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</si>
  <si>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</si>
  <si>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</si>
  <si>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</si>
  <si>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</si>
  <si>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</si>
  <si>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</si>
  <si>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</si>
  <si>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</si>
  <si>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</si>
  <si>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</si>
  <si>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</si>
  <si>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</si>
  <si>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</si>
  <si>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</si>
  <si>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</si>
  <si>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</si>
  <si>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ETA 5 min</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</si>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</sst>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298.3154136574085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45961.26383935185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45961.26383935185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45961.26383935185</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45961.26383935185</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45961.26383935185</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45961.26383935185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45961.26383935185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45961.26383935185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45961.26383935185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45961.26383935185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45961.26383935185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45961.26383935185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45961.26383935185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45961.26383935185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45961.26383935185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45961.26383935185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45961.26383935185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45961.26383935185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45961.26383935185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45961.26383935185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45961.26383935185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45961.26383935185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45961.26383935185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45961.26383935185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45961.26383935185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45961.26383935185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45961.26383935185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45961.26383935185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45961.26383935185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45961.26383935185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45961.26383935185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45961.26383935185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45961.26383935185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45961.26383935185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45961.26383935185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45961.26383935185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45961.26383935185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45961.26383935185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45961.26383935185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45961.26383935185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45961.26383935185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45961.26383935185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45961.26383935185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45961.26383935185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45961.26383935185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45961.26383935185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45961.26383935185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45961.26383935185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45961.26383935185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45961.26383935185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45961.26383935185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45961.26383935185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45961.26383935185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45961.26383935185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45961.26383935185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45961.26383935185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45961.26383935185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45961.26383935185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45961.26383935185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45961.26383935185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45961.26383935185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45961.26383935185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45961.26383935185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45961.26383935185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45961.26383935185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45961.26383935185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45961.26383935185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45961.26383935185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45961.26383935185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45961.26383935185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45961.26383935185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45961.26383935185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45961.26383935185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45961.26383935185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45961.26383935185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45961.26383935185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45961.26383935185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45961.26383935185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45961.26383935185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45961.26383935185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45961.26383935185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45961.26383935185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45961.26383935185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45961.26383935185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45961.26383935185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45961.26383935185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45961.26383935185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45961.26383935185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45961.26383935185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45961.26383935185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45961.26383935185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45961.26383935185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45961.26383935185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45961.26383935185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45961.26383935185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45961.26383935185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45961.26383935185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45961.26383935185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45961.26383935185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45961.26383935185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45961.26383935185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45961.26383935185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45961.26383935185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45961.26383935185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45961.26383935185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45961.26383935185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45961.26383935185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45961.26383935185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45961.26383935185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45961.26383935185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45961.26383935185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45961.26383935185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45961.26383935185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45961.26383935185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45961.26383935185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45961.26383935185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45961.26383935185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45961.26383935185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45961.26383935185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45961.26383935185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45961.26383935185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45961.26383935185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45961.26383935185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45961.26383935185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45961.26383935185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45961.26383935185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45961.26383935185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45961.26383935185</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45961.26383935185</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C8B787B-D2BE-42A3-91DB-A6F4A6553556}"/>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J7" sqref="J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136.26400162037316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2.5217560185192269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24560</v>
      </c>
      <c r="E5" s="114" t="s">
        <v>39021</v>
      </c>
      <c r="F5" s="115">
        <v>45961.253692129627</v>
      </c>
      <c r="G5" s="116">
        <f ca="1">IFERROR(NOW()-F5,"-")</f>
        <v>1.0147222223167773E-2</v>
      </c>
      <c r="H5" s="115">
        <v>45961.248738425929</v>
      </c>
      <c r="I5" s="18" t="str">
        <f>IFERROR(VLOOKUP(D5,DB!A:F,6,0),"")</f>
        <v>Generator-SG</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45961.26383935185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45961.26383935185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45961.26383935185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45961.26383935185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45961.26383935185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45961.26383935185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45961.26383935185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45961.26383935185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45961.26383935185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45961.26383935185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45961.26383935185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45961.26383935185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45961.26383935185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45961.26383935185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45961.26383935185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45961.26383935185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45961.26383935185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45961.26383935185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45961.26383935185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45961.26383935185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45961.26383935185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45961.26383935185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45961.26383935185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45961.26383935185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45961.26383935185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45961.26383935185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45961.26383935185</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45961.26383935185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45961.26383935185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45961.26383935185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45961.26383935185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45961.26383935185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45961.26383935185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45961.26383935185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45961.26383935185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45961.26383935185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45961.26383935185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45961.26383935185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45961.26383935185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45961.26383935185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45961.26383935185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45961.26383935185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45961.26383935185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45961.26383935185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45961.26383935185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45961.26383935185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45961.26383935185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45961.26383935185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45961.26383935185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45961.26383935185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45961.26383935185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45961.26383935185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45961.26383935185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45961.26383935185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45961.26383935185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45961.26383935185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45961.26383935185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45961.26383935185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45961.26383935185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45961.26383935185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45961.26383935185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45961.26383935185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45961.26383935185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45961.26383935185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45961.26383935185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45961.26383935185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45961.26383935185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45961.26383935185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45961.26383935185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45961.26383935185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45961.26383935185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45961.26383935185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45961.26383935185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45961.26383935185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45961.26383935185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45961.26383935185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45961.26383935185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45961.26383935185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45961.26383935185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45961.26383935185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45961.26383935185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45961.26383935185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45961.26383935185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45961.26383935185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45961.26383935185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45961.26383935185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45961.26383935185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45961.26383935185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45961.26383935185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45961.26383935185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45961.26383935185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45961.26383935185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45961.26383935185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45961.26383935185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45961.26383935185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45961.26383935185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45961.26383935185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45961.26383935185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45961.26383935185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45961.26383935185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45961.26383935185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45961.26383935185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45961.26383935185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45961.26383935185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45961.26383935185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45961.26383935185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45961.26383935185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45961.26383935185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45961.26383935185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45961.26383935185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45961.26383935185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45961.26383935185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45961.26383935185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45961.26383935185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45961.26383935185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45961.26383935185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45961.26383935185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45961.26383935185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45961.26383935185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45961.26383935185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45961.26383935185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45961.26383935185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45961.26383935185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45961.26383935185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45961.26383935185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45961.26383935185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45961.26383935185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45961.26383935185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45961.26383935185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45961.26383935185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45961.26383935185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45961.26383935185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45961.26383935185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45961.26383935185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45961.26383935185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45961.26383935185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45961.26383935185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45961.26383935185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45961.26383935185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45961.26383935185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45961.26383935185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45961.26383935185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45961.26383935185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45961.26383935185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45961.26383935185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45961.26383935185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45961.26383935185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45961.26383935185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45961.26383935185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45961.26383935185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45961.26383935185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45961.26383935185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45961.26383935185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45961.26383935185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45961.26383935185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45961.26383935185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45961.26383935185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45961.26383935185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45961.26383935185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45961.26383935185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45961.26383935185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45961.26383935185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45961.26383935185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45961.26383935185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45961.26383935185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45961.26383935185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45961.26383935185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45961.26383935185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45961.26383935185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45961.26383935185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45961.26383935185</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45961.263839583335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45961.263839583335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45961.263839583335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45961.263839583335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45961.263839583335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45961.263839583335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45961.263839583335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45961.263839583335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45961.263839583335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45961.263839583335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45961.263839583335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45961.263839583335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45961.263839583335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45961.263839583335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45961.263839583335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45961.263839583335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45961.263839583335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45961.263839583335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45961.263839583335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45961.263839583335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45961.263839583335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45961.263839583335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45961.263839583335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45961.263839583335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45961.263839583335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45961.263839583335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45961.263839583335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45961.263839583335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45961.263839583335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45961.263839583335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45961.263839583335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45961.263839583335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45961.263839583335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45961.263839583335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45961.263839583335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45961.263839583335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45961.263839583335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45961.263839583335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45961.263839583335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45961.263839583335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45961.263839583335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45961.263839583335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45961.263839583335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45961.263839583335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45961.263839583335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45961.263839583335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45961.263839583335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45961.263839583335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45961.263839583335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45961.263839583335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45961.263839583335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45961.263839583335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45961.263839583335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45961.263839583335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45961.263839583335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45961.263839583335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45961.263839583335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45961.263839583335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45961.263839583335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45961.263839583335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45961.263839583335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45961.263839583335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45961.263839583335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45961.263839583335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45961.263839583335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45961.263839583335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45961.263839583335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45961.263839583335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45961.263839583335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45961.263839583335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45961.263839583335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45961.263839583335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45961.263839583335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45961.263839583335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45961.263839583335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45961.263839583335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45961.263839583335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45961.263839583335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45961.263839583335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45961.263839583335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45961.263839583335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45961.263839583335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45961.263839583335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45961.263839583335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45961.263839583335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45961.263839583335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45961.263839583335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45961.263839583335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45961.263839583335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45961.263839583335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45961.263839583335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45961.263839583335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45961.263839583335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45961.263839583335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45961.263839583335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45961.263839583335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45961.263839583335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45961.263839583335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45961.263839583335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45961.263839583335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45961.263839583335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45961.263839583335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45961.263839583335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45961.263839583335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45961.263839583335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45961.263839583335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45961.263839583335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45961.263839583335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45961.263839583335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45961.263839583335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45961.263839583335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45961.263839583335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45961.263839583335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45961.263839583335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45961.263839583335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45961.263839583335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45961.263839583335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45961.263839583335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45961.263839583335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45961.263839583335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45961.263839583335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45961.263839583335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45961.263839583335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45961.263839583335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45961.263839583335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45961.263839583335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45961.263839583335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45961.263839583335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45961.263839583335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45961.263839583335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45961.263839583335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45961.263839583335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45961.263839583335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45961.263839583335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45961.263839583335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45961.263839583335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45961.263839583335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45961.263839583335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45961.263839583335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45961.263839583335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45961.263839583335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45961.263839583335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45961.263839583335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45961.263839583335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45961.263839583335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45961.263839583335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45961.263839583335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45961.263839583335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45961.263839583335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45961.263839583335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45961.263839583335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45961.263839583335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45961.263839583335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45961.263839583335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45961.263839583335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45961.263839583335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45961.263839583335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45961.263839583335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45961.263839583335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45961.263839583335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45961.263839583335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45961.263839583335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45961.263839583335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45961.263839583335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45961.263839583335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45961.263839583335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45961.263839583335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45961.263839583335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45961.263839583335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45961.263839583335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45961.263839583335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45961.263839583335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45961.263839583335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45961.263839583335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45961.263839583335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45961.263839583335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45961.263839583335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45961.263839583335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45961.263839583335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45961.263839583335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45961.263839583335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45961.263839583335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45961.263839583335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45961.263839583335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45961.263839583335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45961.263839583335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45961.263839583335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45961.263839583335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45961.263839583335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45961.263839583335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45961.263839583335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45961.263839583335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45961.263839583335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45961.263839583335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45961.263839583335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45961.263839583335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45961.263839583335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45961.263839583335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45961.263839583335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45961.263839583335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45961.263839583335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45961.263839583335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45961.263839583335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45961.263839583335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45961.263839583335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45961.263839583335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45961.263839583335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45961.263839583335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45961.263839583335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45961.263839583335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45961.263839583335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45961.263839583335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45961.263839583335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45961.263839583335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45961.263839583335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45961.263839583335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45961.263839583335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45961.263839583335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45961.263839583335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45961.263839583335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45961.263839583335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45961.263839583335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45961.263839583335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45961.263839583335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45961.263839583335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45961.263839583335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45961.263839583335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45961.263839583335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45961.263839583335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45961.263839583335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45961.263839583335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45961.263839583335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45961.263839583335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45961.263839583335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45961.263839583335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45961.263839583335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45961.263839583335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45961.263839583335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45961.263839583335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45961.263839583335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45961.263839583335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45961.263839583335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45961.263839583335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45961.263839583335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45961.263839583335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45961.263839583335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45961.263839583335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45961.263839583335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45961.263839583335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45961.263839583335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45961.263839583335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45961.263839583335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45961.263839583335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45961.263839583335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45961.263839583335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45961.263839583335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45961.263839583335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45961.263839583335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45961.263839583335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45961.263839583335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45961.263839583335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45961.263839583335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45961.263839583335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45961.263839583335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45961.263839583335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45961.263839583335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45961.263839583335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45961.263839583335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45961.263839583335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45961.263839583335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45961.263839583335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45961.263839583335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45961.263839583335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45961.263839583335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45961.263839583335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45961.263839583335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45961.263839583335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45961.263839583335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45961.263839583335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45961.263839583335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45961.263839583335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45961.263839583335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45961.263839583335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45961.263839583335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45961.263839583335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45961.263839583335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45961.263839583335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45961.263839583335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45961.263839583335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45961.263839583335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45961.263839583335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45961.263839583335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45961.263839583335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45961.263839583335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45961.263839583335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45961.263839583335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45961.263839583335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45961.263839583335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45961.263839583335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45961.263839583335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45961.263839583335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45961.263839583335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45961.263839583335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45961.263839583335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45961.263839583335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45961.263839583335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45961.263839583335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45961.263839583335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45961.263839583335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45961.263839583335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45961.263839583335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45961.263839583335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45961.263839583335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45961.263839583335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45961.263839583335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45961.263839583335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45961.263839583335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45961.263839583335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45961.263839583335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45961.263839583335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45961.263839583335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45961.263839583335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45961.263839583335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45961.263839583335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45961.263839583335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45961.263839583335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45961.263839583335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45961.263839583335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45961.263839583335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45961.263839583335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45961.263839583335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45961.263839583335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45961.263839583335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45961.263839583335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45961.263839583335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45961.263839583335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45961.263839583335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45961.263839583335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45961.263839583335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45961.263839583335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45961.263839583335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45961.263839583335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45961.263839583335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45961.263839583335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45961.263839583335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45961.263839583335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45961.263839583335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45961.263839583335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45961.263839583335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45961.263839583335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45961.263839583335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45961.263839583335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45961.263839583335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45961.263839583335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45961.263839583335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45961.263839583335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45961.263839583335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45961.263839583335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45961.263839583335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45961.263839583335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45961.263839583335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45961.263839583335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45961.263839583335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45961.263839583335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45961.263839583335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45961.263839583335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45961.263839583335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45961.263839583335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45961.263839583335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45961.263839583335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45961.263839583335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45961.263839583335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45961.263839583335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45961.263839583335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45961.263839583335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45961.263839583335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45961.263839583335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45961.263839583335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45961.263839583335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45961.263839583335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45961.263839583335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45961.263839583335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45961.263839583335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45961.263839583335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45961.263839583335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45961.263839583335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45961.263839583335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45961.263839583335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45961.263839583335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45961.263839583335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45961.263839583335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45961.263839583335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45961.263839583335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45961.263839583335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45961.263839583335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45961.263839583335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45961.263839583335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45961.263839583335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45961.263839583335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45961.263839583335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45961.263839583335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45961.263839583335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45961.263839583335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45961.263839583335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45961.263839583335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45961.263839583335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45961.263839583335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45961.263839583335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45961.263839583335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45961.263839583335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45961.263839583335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45961.263839583335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45961.263839583335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45961.263839583335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45961.263839583335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45961.263839583335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45961.263839583335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45961.263839583335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45961.263839583335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45961.263839583335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45961.263839583335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45961.263839583335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45961.263839583335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45961.263839583335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45961.263839583335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45961.263839583335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45961.263839583335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45961.263839583335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45961.263839583335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45961.263839583335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45961.263839583335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45961.263839583335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45961.263839583335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45961.263839583335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45961.263839583335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45961.263839583335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45961.263839583335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45961.263839583335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45961.263839583335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45961.263839583335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45961.263839583335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45961.263839583335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45961.263839583335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45961.263839583335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45961.263839583335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45961.263839583335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45961.263839583335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45961.263839583335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45961.263839583335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45961.263839583335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45961.263839583335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45961.263839583335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45961.263839583335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45961.263839583335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45961.263839583335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45961.263839583335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45961.263839583335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45961.263839583335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45961.263839583335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45961.263839583335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45961.263839583335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45961.263839583335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45961.263839583335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45961.263839583335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45961.263839583335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45961.263839583335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45961.263839583335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45961.263839583335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45961.263839583335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45961.263839583335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45961.263839583335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45961.263839583335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45961.263839583335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45961.263839583335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45961.263839583335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45961.263839583335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45961.263839583335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45961.263839583335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45961.263839583335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45961.263839583335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45961.263839583335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45961.263839583335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45961.263839583335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45961.263839583335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45961.263839583335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45961.263839583335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45961.263839583335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45961.263839583335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45961.263839583335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45961.263839583335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45961.263839583335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45961.263839583335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45961.263839583335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45961.263839583335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45961.263839583335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45961.263839583335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45961.263839583335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45961.263839583335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45961.263839583335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45961.263839583335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45961.263839583335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45961.263839583335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45961.263839583335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45961.263839583335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45961.263839583335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45961.263839583335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45961.263839583335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45961.263839583335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45961.263839583335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45961.263839583335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45961.263839583335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45961.263839583335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45961.263839583335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45961.263839583335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45961.263839583335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45961.263839583335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45961.263839583335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45961.263839583335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45961.263839583335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45961.263839583335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45961.263839583335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45961.263839583335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45961.263839583335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45961.263839583335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45961.263839583335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45961.263839583335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45961.263839583335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45961.263839583335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45961.263839583335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45961.263839583335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45961.263839583335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45961.263839583335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45961.263839583335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45961.263839583335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45961.263839583335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45961.263839583335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45961.263839583335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45961.263839583335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45961.263839583335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45961.263839583335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45961.263839583335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45961.263839583335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45961.263839583335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45961.263839583335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45961.263839583335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45961.263839583335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45961.263839583335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45961.263839583335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45961.263839583335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45961.263839583335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45961.263839583335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45961.263839583335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45961.263839583335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45961.263839583335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45961.263839583335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45961.263839583335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45961.263839583335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45961.263839583335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45961.263839583335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45961.263839583335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45961.263839583335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45961.263839583335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45961.263839583335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45961.263839583335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45961.263839583335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45961.263839583335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45961.263839583335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45961.263839583335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45961.263839583335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45961.263839583335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45961.263839583335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45961.263839583335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45961.263839583335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45961.263839583335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45961.263839583335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45961.263839583335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45961.263839583335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45961.263839583335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45961.263839583335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45961.263839583335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45961.263839583335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45961.263839583335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45961.263839583335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45961.263839583335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45961.263839583335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45961.263839583335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45961.263839583335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45961.263839583335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45961.263839583335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45961.263839583335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45961.263839583335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45961.263839583335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45961.263839583335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45961.263839583335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45961.263839583335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45961.263839583335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45961.263839583335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45961.263839583335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45961.263839583335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45961.263839583335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45961.263839583335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45961.263839583335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45961.263839583335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45961.263839583335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45961.263839583335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45961.263839583335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45961.263839583335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45961.263839583335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45961.263839583335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45961.263839583335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45961.263839583335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45961.263839583335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45961.263839583335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45961.263839583335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45961.263839583335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45961.263839583335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45961.263839583335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45961.263839583335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45961.263839583335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45961.263839583335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45961.263839583335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45961.263839583335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45961.263839583335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45961.263839583335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45961.263839583335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45961.263839583335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45961.263839583335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45961.263839583335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45961.263839583335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45961.263839583335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45961.263839583335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45961.263839583335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45961.263839583335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45961.263839583335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45961.263839583335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45961.263839583335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45961.263839583335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45961.263839583335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45961.263839583335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45961.263839583335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45961.263839583335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45961.263839583335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45961.263839583335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45961.263839583335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45961.263839583335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45961.263839583335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45961.263839583335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45961.263839583335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45961.263839583335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45961.263839583335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45961.263839583335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45961.263839583335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45961.263839583335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45961.263839583335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45961.263839583335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45961.263839583335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45961.263839583335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45961.263839583335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45961.263839583335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45961.263839583335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45961.263839583335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45961.263839583335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45961.263839583335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45961.263839583335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45961.263839583335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45961.263839583335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45961.263839583335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45961.263839583335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45961.263839583335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45961.263839583335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45961.263839583335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45961.263839583335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45961.263839583335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45961.263839583335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45961.263839583335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45961.263839583335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45961.263839583335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45961.263839583335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45961.263839583335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45961.263839583335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45961.263839583335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45961.263839583335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45961.263839583335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45961.263839583335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45961.263839583335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45961.263839583335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45961.263839583335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45961.263839583335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45961.263839583335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45961.263839583335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45961.263839583335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45961.263839583335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45961.263839583335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45961.263839583335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45961.263839583335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45961.263839583335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45961.263839583335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45961.263839583335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45961.263839583335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45961.263839583335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45961.263839583335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45961.263839583335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45961.263839583335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45961.263839583335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45961.263839583335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45961.263839583335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45961.263839583335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45961.263839583335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45961.263839583335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45961.263839583335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45961.263839583335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45961.263839583335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45961.263839583335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45961.263839583335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45961.263839583335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45961.263839583335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45961.263839583335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45961.263839583335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45961.263839583335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45961.263839583335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45961.263839583335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45961.263839583335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45961.263839583335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45961.263839583335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45961.263839583335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45961.263839583335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45961.263839583335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45961.263839583335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45961.263839583335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45961.263839583335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45961.263839583335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45961.263839583335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45961.263839583335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45961.263839583335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45961.263839583335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45961.263839583335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45961.263839583335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45961.263839583335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45961.263839583335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45961.263839583335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45961.263839583335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45961.263839583335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45961.263839583335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45961.263839583335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45961.263839583335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45961.263839583335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45961.263839583335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45961.263839583335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45961.263839583335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45961.263839583335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45961.263839583335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45961.263839583335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45961.263839583335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45961.263839583335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45961.263839583335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45961.263839583335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45961.263839583335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45961.263839583335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45961.263839583335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45961.263839583335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45961.263839583335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45961.263839583335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45961.263839583335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45961.263839583335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45961.263839583335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45961.263839583335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45961.263839583335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45961.263839583335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45961.263839583335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45961.263839583335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45961.263839583335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45961.263839583335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45961.263839583335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45961.263839583335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45961.263839583335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45961.263839583335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45961.263839583335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45961.263839583335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45961.263839583335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45961.263839583335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45961.263839583335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45961.263839583335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45961.263839583335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45961.263839583335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45961.263839583335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45961.263839583335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45961.263839583335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45961.263839583335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45961.263839583335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45961.263839583335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45961.263839583335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45961.263839583335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45961.263839583335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45961.263839583335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45961.263839583335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45961.263839583335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45961.263839583335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45961.263839583335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45961.263839583335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45961.263839583335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45961.263839583335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45961.263839583335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45961.263839583335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45961.263839583335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45961.263839583335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45961.263839583335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45961.263839583335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45961.263839583335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45961.263839583335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45961.263839583335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45961.263839583335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45961.263839583335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45961.263839583335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45961.263839583335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45961.263839583335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45961.263839583335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45961.263839583335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45961.263839583335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45961.263839583335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45961.263839583335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45961.263839583335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45961.263839583335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45961.263839583335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45961.263839583335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45961.263839583335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45961.263839583335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45961.263839583335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45961.263839583335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45961.263839583335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45961.263839583335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45961.263839583335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45961.263839583335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45961.263839583335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45961.263839583335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45961.263839583335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45961.263839583335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45961.263839583335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45961.263839583335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45961.263839583335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45961.263839583335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45961.263839583335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45961.263839583335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45961.263839583335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45961.263839583335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45961.263839583335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45961.263839583335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45961.263839583335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45961.263839583335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45961.263839583335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45961.263839583335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45961.263839583335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45961.263839583335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45961.263839583335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45961.263839583335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45961.263839583335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45961.263839583335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45961.263839583335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45961.263839583335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45961.263839583335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45961.263839583335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45961.263839583335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45961.263839583335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45961.263839583335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45961.263839583335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45961.263839583335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45961.263839583335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45961.263839583335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45961.263839583335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45961.263839583335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45961.263839583335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45961.263839583335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45961.263839583335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45961.263839583335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45961.263839583335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45961.263839583335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45961.263839583335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45961.263839583335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45961.263839583335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45961.263839583335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45961.263839583335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45961.263839583335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45961.263839583335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45961.263839583335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45961.263839583335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45961.263839583335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45961.263839583335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45961.263839583335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45961.263839583335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45961.263839583335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45961.263839583335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45961.263839583335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45961.263839583335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45961.263839583335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45961.263839583335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45961.263839583335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45961.263839583335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45961.263839583335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45961.263839583335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45961.263839583335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45961.263839583335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45961.263839583335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45961.263839583335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45961.263839583335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45961.263839583335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45961.263839583335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45961.263839583335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45961.263839583335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45961.263839583335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45961.263839583335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45961.263839583335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45961.263839583335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45961.263839583335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45961.263839583335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45961.263839583335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45961.263839583335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45961.263839583335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45961.263839583335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45961.263839583335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45961.263839583335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45961.263839583335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45961.263839583335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45961.263839583335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45961.263839583335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45961.263839583335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45961.263839583335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45961.263839583335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45961.263839583335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45961.263839583335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45961.263839583335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45961.263839583335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45961.263839583335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45961.263839583335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45961.263839583335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45961.263839583335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45961.263839583335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45961.263839583335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45961.263839583335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45961.263839583335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45961.263839583335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45961.263839583335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45961.263839583335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45961.263839583335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45961.263839583335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45961.263839583335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45961.263839583335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45961.263839583335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45961.263839583335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45961.263839583335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45961.263839583335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45961.263839583335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45961.263839583335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45961.263839583335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45961.263839583335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45961.263839583335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45961.263839583335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45961.263839583335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45961.263839583335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45961.263839583335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45961.263839583335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45961.263839583335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45961.263839583335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45961.263839583335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45961.263839583335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45961.263839583335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45961.263839583335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45961.263839583335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45961.263839583335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45961.263839583335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45961.263839583335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45961.263839583335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45961.263839583335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45961.263839583335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45961.263839583335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45961.263839583335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45961.263839583335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45961.263839583335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45961.263839583335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45961.263839583335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45961.263839583335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45961.263839583335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45961.263839583335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45961.263839583335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45961.263839583335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45961.263839583335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45961.263839583335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45961.263839583335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45961.263839583335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45961.263839583335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45961.263839583335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45961.263839583335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45961.263839583335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45961.263839583335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45961.263839583335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45961.263839583335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45961.263839583335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45961.263839583335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45961.263839583335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45961.263839583335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45961.263839583335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45961.263839583335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45961.263839583335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45961.263839583335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45961.263839583335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45961.263839583335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45961.263839583335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45961.263839583335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45961.263839583335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45961.263839583335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45961.263839583335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45961.263839583335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45961.263839583335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45961.263839583335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45961.263839583335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45961.263839583335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45961.263839583335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45961.263839583335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45961.263839583335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45961.263839583335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45961.263839583335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45961.263839583335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45961.263839583335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45961.263839583335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45961.263839583335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45961.263839583335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45961.263839583335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45961.263839583335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45961.263839583335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45961.263839583335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45961.263839583335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45961.263839583335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45961.263839583335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45961.263839583335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45961.263839583335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45961.263839583335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45961.263839583335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45961.263839583335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45961.263839583335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45961.263839583335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45961.263839583335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45961.263839583335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45961.263839583335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45961.263839583335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45961.263839583335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45961.263839583335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45961.263839583335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45961.263839583335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45961.263839583335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45961.263839583335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45961.263839583335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45961.263839583335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45961.263839583335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45961.263839583335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45961.263839583335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45961.263839583335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45961.263839583335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45961.263839583335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45961.263839583335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45961.263839583335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45961.263839583335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45961.263839583335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45961.263839583335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45961.263839583335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45961.263839583335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45961.263839583335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45961.263839583335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45961.263839583335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45961.263839583335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45961.263839583335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45961.263839583335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45961.263839583335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45961.263839583335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45961.263839583335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45961.263839583335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45961.263839583335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45961.263839583335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45961.263839583335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45961.263839583335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45961.263839583335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45961.263839583335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45961.263839583335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45961.263839583335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45961.263839583335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45961.263839583335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45961.263839583335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45961.263839583335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45961.263839583335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45961.263839583335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45961.263839583335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45961.263839583335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45961.263839583335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45961.263839583335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45961.263839583335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257.78312175925385</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0.29508958333462942</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0.18098078703769716</v>
      </c>
      <c r="H4" s="123">
        <v>45961.098749999997</v>
      </c>
      <c r="I4" s="119" t="str">
        <f>IFERROR(VLOOKUP(D4,DB!A:F,6,0),"")</f>
        <v>SCECO</v>
      </c>
      <c r="J4" s="119" t="str">
        <f>IFERROR(VLOOKUP(D4,DB!A:G,7,0),"")</f>
        <v>Vandalized+Vandalized</v>
      </c>
      <c r="K4" s="125" t="s">
        <v>39114</v>
      </c>
      <c r="L4" s="121" t="str">
        <f>IFERROR(VLOOKUP(D4,DB!A:I,9,0),"")</f>
        <v>Latis</v>
      </c>
    </row>
    <row r="5" spans="1:16" ht="15" customHeight="1">
      <c r="A5" s="119"/>
      <c r="B5" s="119" t="str">
        <f>IFERROR(VLOOKUP(D5,DB!A:K,11,0),"")</f>
        <v/>
      </c>
      <c r="C5" s="120"/>
      <c r="D5" s="94"/>
      <c r="E5" s="98"/>
      <c r="F5" s="123"/>
      <c r="G5" s="124">
        <f ca="1">IFERROR(NOW()-F5,"")</f>
        <v>45961.263839583335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45961.263839583335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45961.263839583335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45961.263839583335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45961.263839583335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45961.263839583335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45961.263839583335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45961.263839583335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45961.263839583335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45961.263839583335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45961.263839583335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45961.263839583335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45961.263839583335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45961.263839583335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45961.263839583335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45961.263839583335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45961.263839583335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45961.263839583335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45961.263839583335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45961.263839583335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45961.263839583335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45961.263839583335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45961.263839583335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45961.263839583335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45961.263839583335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45961.263839583335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45961.263839583335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45961.263839583335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45961.263839583335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45961.263839583335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45961.263839583335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45961.263839583335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45961.263839583335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45961.263839583335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45961.263839583335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45961.263839583335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45961.263839583335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45961.263839583335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45961.263839583335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45961.263839583335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45961.263839583335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45961.263839583335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45961.263839583335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45961.263839583335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45961.263839583335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45961.263839583335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45961.263839583335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45961.263839583335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45961.263839583335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45961.263839583335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45961.263839583335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45961.263839583335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45961.263839583335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45961.263839583335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45961.263839583335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45961.263839583335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45961.263839583335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45961.263839583335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45961.263839583335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45961.263839583335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45961.263839583335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45961.263839583335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45961.263839583335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45961.263839583335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45961.263839583335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45961.263839583335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45961.263839583335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45961.263839583335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45961.263839583335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45961.263839583335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45961.263839583335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45961.263839583335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45961.263839583335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45961.263839583335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45961.263839583335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45961.263839583335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45961.263839583335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45961.263839583335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45961.263839583335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45961.263839583335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45961.263839583335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45961.263839583335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45961.263839583335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45961.263839583335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45961.263839583335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45961.263839583335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45961.263839583335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45961.263839583335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45961.263839583335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45961.263839583335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45961.263839583335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45961.263839583335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45961.263839583335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45961.263839583335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45961.263839583335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45961.263839583335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45961.263839583335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45961.263839583335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45961.263839583335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45961.263839583335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45961.263839583335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45961.263839583335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45961.263839583335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45961.263839583335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45961.263839583335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45961.263839583335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45961.263839583335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45961.263839583335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45961.263839583335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45961.263839583335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45961.263839583335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45961.263839583335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45961.263839583335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45961.263839583335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45961.263839583335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45961.263839583335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45961.263839583335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45961.263839583335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45961.263839583335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45961.263839583335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45961.263839583335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45961.263839583335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45961.263839583335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45961.263839583335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45961.263839583335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45961.263839583335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45961.263839583335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45961.263839583335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45961.263839583335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45961.263839583335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45961.263839583335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45961.263839583335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45961.263839583335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45961.263839583335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45961.263839583335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45961.263839583335</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45961.263839583335</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69.431779166661727</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35.074962037033401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12.602728240737633</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45961.26383935185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45961.26383935185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45961.26383935185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45961.26383935185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45961.26383935185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45961.26383935185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45961.26383935185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45961.26383935185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45961.26383935185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45961.26383935185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45961.26383935185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45961.26383935185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45961.26383935185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45961.26383935185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45961.26383935185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45961.26383935185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45961.26383935185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45961.26383935185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45961.26383935185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45961.26383935185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45961.26383935185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45961.26383935185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45961.26383935185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45961.26383935185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45961.26383935185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45961.26383935185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45961.26383935185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45961.26383935185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45961.26383935185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45961.26383935185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45961.26383935185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45961.26383935185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45961.26383935185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45961.26383935185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45961.26383935185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45961.26383935185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45961.26383935185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45961.26383935185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45961.26383935185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45961.26383935185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45961.26383935185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45961.26383935185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45961.26383935185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45961.26383935185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45961.26383935185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45961.26383935185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45961.26383935185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45961.26383935185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45961.26383935185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45961.26383935185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45961.26383935185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45961.26383935185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45961.26383935185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45961.26383935185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45961.26383935185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45961.26383935185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45961.26383935185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45961.26383935185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45961.26383935185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45961.26383935185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45961.26383935185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45961.26383935185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45961.26383935185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45961.26383935185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45961.26383935185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45961.26383935185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45961.26383935185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45961.26383935185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45961.26383935185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45961.26383935185</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45961.26383935185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45961.26383935185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45961.26383935185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45961.26383935185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45961.26383935185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45961.26383935185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45961.26383935185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45961.26383935185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45961.26383935185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45961.26383935185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45961.26383935185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45961.26383935185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45961.26383935185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45961.26383935185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45961.26383935185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45961.26383935185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45961.26383935185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45961.26383935185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45961.26383935185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45961.26383935185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45961.26383935185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45961.26383935185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45961.26383935185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45961.26383935185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45961.26383935185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45961.26383935185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45961.26383935185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45961.26383935185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45961.26383935185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45961.26383935185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45961.26383935185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45961.26383935185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45961.26383935185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45961.26383935185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45961.26383935185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45961.26383935185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45961.26383935185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45961.26383935185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45961.26383935185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45961.26383935185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45961.26383935185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45961.26383935185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45961.26383935185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45961.26383935185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45961.26383935185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45961.26383935185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45961.26383935185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45961.26383935185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45961.26383935185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45961.26383935185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45961.26383935185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45961.26383935185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45961.26383935185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45961.26383935185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45961.26383935185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45961.26383935185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45961.26383935185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45961.26383935185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45961.26383935185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45961.26383935185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45961.26383935185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45961.26383935185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45961.26383935185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45961.26383935185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45961.26383935185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45961.26383935185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45961.26383935185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45961.26383935185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45961.26383935185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45961.26383935185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45961.26383935185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45961.26383935185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45961.26383935185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45961.26383935185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45961.26383935185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45961.26383935185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45961.26383935185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45961.26383935185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45961.26383935185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45961.26383935185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45961.26383935185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45961.26383935185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45961.26383935185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45961.26383935185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45961.26383935185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45961.26383935185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45961.26383935185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45961.26383935185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45961.26383935185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45961.26383935185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45961.26383935185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45961.26383935185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45961.26383935185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45961.26383935185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45961.26383935185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45961.26383935185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45961.26383935185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45961.26383935185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45961.26383935185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45961.26383935185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45961.26383935185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45961.26383935185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45961.26383935185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45961.26383935185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45961.26383935185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45961.26383935185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45961.26383935185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45961.26383935185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45961.26383935185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45961.26383935185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45961.26383935185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45961.26383935185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45961.26383935185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45961.26383935185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45961.26383935185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45961.26383935185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45961.26383935185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45961.26383935185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45961.26383935185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45961.26383935185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45961.26383935185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45961.26383935185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45961.26383935185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45961.26383935185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45961.26383935185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45961.26383935185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45961.26383935185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45961.26383935185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45961.26383935185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45961.26383935185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45961.26383935185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45961.26383935185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45961.26383935185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45961.26383935185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45961.26383935185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45961.26383935185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45961.26383935185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45961.26383935185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45961.26383935185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45961.26383935185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45961.26383935185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45961.26383935185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45961.26383935185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45961.26383935185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45961.26383935185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45961.26383935185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45961.26383935185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45961.26383935185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45961.26383935185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45961.26383935185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45961.26383935185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45961.26383935185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45961.26383935185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45961.26383935185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45961.26383935185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45961.26383935185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45961.26383935185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45961.26383935185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45961.26383935185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45961.26383935185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45961.26383935185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45961.26383935185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45961.26383935185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45961.26383935185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45961.26383935185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45961.26383935185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45961.26383935185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45961.26383935185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45961.26383935185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45961.26383935185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45961.26383935185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45961.26383935185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45961.26383935185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45961.26383935185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45961.26383935185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45961.26383935185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45961.26383935185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45961.26383935185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45961.26383935185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45961.26383935185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45961.26383935185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45961.26383935185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45961.26383935185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45961.26383935185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45961.26383935185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45961.26383935185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45961.26383935185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45961.26383935185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45961.26383935185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45961.26383935185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45961.26383935185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45961.26383935185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45961.26383935185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45961.26383935185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45961.26383935185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45961.26383935185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45961.26383935185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45961.26383935185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45961.26383935185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45961.26383935185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45961.26383935185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45961.26383935185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45961.26383935185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45961.26383935185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45961.26383935185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45961.26383935185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45961.26383935185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45961.26383935185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45961.26383935185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45961.26383935185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45961.26383935185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45961.26383935185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45961.26383935185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45961.26383935185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45961.26383935185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45961.26383935185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45961.26383935185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45961.26383935185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45961.26383935185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45961.26383935185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45961.26383935185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45961.26383935185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45961.26383935185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45961.26383935185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45961.26383935185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45961.26383935185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45961.26383935185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45961.26383935185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45961.26383935185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45961.26383935185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45961.26383935185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45961.26383935185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45961.26383935185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45961.26383935185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45961.26383935185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45961.26383935185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45961.26383935185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45961.26383935185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45961.26383935185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45961.26383935185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45961.26383935185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45961.26383935185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45961.26383935185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45961.26383935185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45961.26383935185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45961.26383935185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45961.26383935185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45961.26383935185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45961.26383935185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45961.26383935185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45961.26383935185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45961.26383935185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45961.26383935185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45961.26383935185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45961.26383935185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45961.26383935185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45961.26383935185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45961.26383935185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45961.26383935185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45961.26383935185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45961.26383935185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45961.26383935185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45961.26383935185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45961.26383935185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45961.26383935185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45961.26383935185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45961.26383935185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45961.26383935185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45961.26383935185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45961.26383935185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45961.26383935185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45961.26383935185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45961.26383935185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45961.26383935185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45961.26383935185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45961.26383935185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45961.26383935185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45961.26383935185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45961.26383935185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45961.26383935185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45961.26383935185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45961.26383935185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45961.26383935185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45961.26383935185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45961.26383935185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45961.26383935185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45961.26383935185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45961.26383935185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45961.26383935185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45961.26383935185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45961.26383935185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45961.26383935185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45961.26383935185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45961.26383935185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45961.26383935185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45961.26383935185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45961.26383935185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45961.26383935185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45961.26383935185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45961.26383935185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45961.26383935185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45961.26383935185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45961.26383935185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45961.26383935185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45961.26383935185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45961.26383935185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45961.26383935185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45961.26383935185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45961.26383935185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45961.26383935185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45961.26383935185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45961.26383935185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45961.26383935185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45961.26383935185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45961.26383935185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45961.26383935185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45961.26383935185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45961.26383935185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45961.26383935185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45961.26383935185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45961.26383935185</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45961.26383935185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45961.26383935185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45961.26383935185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45961.26383935185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45961.26383935185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45961.26383935185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45961.26383935185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45961.26383935185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45961.26383935185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45961.26383935185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45961.26383935185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45961.26383935185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45961.26383935185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45961.26383935185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45961.26383935185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45961.26383935185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45961.26383935185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45961.26383935185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45961.26383935185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45961.26383935185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45961.26383935185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45961.26383935185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45961.26383935185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45961.26383935185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45961.26383935185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45961.26383935185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45961.26383935185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45961.26383935185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45961.26383935185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45961.26383935185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45961.26383935185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45961.26383935185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45961.26383935185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45961.26383935185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45961.26383935185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45961.26383935185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45961.26383935185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45961.26383935185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45961.26383935185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45961.26383935185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45961.26383935185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45961.26383935185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45961.26383935185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45961.26383935185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45961.26383935185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45961.26383935185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45961.26383935185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45961.26383935185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45961.26383935185</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2025-10-31T04:20:46Z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